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ml.chartshap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ml.chartshapes+xml"/>
  <Override PartName="/xl/drawings/drawing1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12.xml" ContentType="application/vnd.openxmlformats-officedocument.drawingml.chartshapes+xml"/>
  <Override PartName="/xl/charts/chart16.xml" ContentType="application/vnd.openxmlformats-officedocument.drawingml.chart+xml"/>
  <Override PartName="/xl/charts/chart17.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charts/chart3.xml" ContentType="application/vnd.openxmlformats-officedocument.drawingml.chart+xml"/>
  <Override PartName="/xl/drawings/drawing5.xml" ContentType="application/vnd.openxmlformats-officedocument.drawingml.chartshapes+xml"/>
  <Default Extension="emf" ContentType="image/x-emf"/>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10065" windowHeight="11325" tabRatio="716" firstSheet="8" activeTab="15"/>
  </bookViews>
  <sheets>
    <sheet name="capa" sheetId="5" r:id="rId1"/>
    <sheet name="introducao" sheetId="6" r:id="rId2"/>
    <sheet name="fontes" sheetId="7" r:id="rId3"/>
    <sheet name="6populacao_anual1" sheetId="43" r:id="rId4"/>
    <sheet name="7empregoINE_anual" sheetId="66" r:id="rId5"/>
    <sheet name="8desemprego_INEanual1" sheetId="62" r:id="rId6"/>
    <sheet name="9dgert" sheetId="84" r:id="rId7"/>
    <sheet name="10desemprego_IEFP" sheetId="81" r:id="rId8"/>
    <sheet name="11desemprego_IEFP" sheetId="82" r:id="rId9"/>
    <sheet name="12fp_ine_trim" sheetId="63" r:id="rId10"/>
    <sheet name="13eempresarial" sheetId="53" r:id="rId11"/>
    <sheet name="14ganhos" sheetId="85" r:id="rId12"/>
    <sheet name="15salários" sheetId="31" r:id="rId13"/>
    <sheet name="16irct" sheetId="69" r:id="rId14"/>
    <sheet name="17acidentes" sheetId="55" r:id="rId15"/>
    <sheet name="18ssocial" sheetId="78" r:id="rId16"/>
    <sheet name="19ssocial" sheetId="79" r:id="rId17"/>
    <sheet name="20destaque" sheetId="77" r:id="rId18"/>
    <sheet name="21destaque" sheetId="72" r:id="rId19"/>
    <sheet name="22conceito" sheetId="26" r:id="rId20"/>
    <sheet name="23conceito" sheetId="27" r:id="rId21"/>
    <sheet name="contracapa" sheetId="28" r:id="rId22"/>
  </sheets>
  <externalReferences>
    <externalReference r:id="rId23"/>
  </externalReferences>
  <definedNames>
    <definedName name="_xlnm.Print_Area" localSheetId="7">'10desemprego_IEFP'!$A$1:$AF$76</definedName>
    <definedName name="_xlnm.Print_Area" localSheetId="8">'11desemprego_IEFP'!$A$1:$AF$61</definedName>
    <definedName name="_xlnm.Print_Area" localSheetId="9">'12fp_ine_trim'!$A$1:$AB$88</definedName>
    <definedName name="_xlnm.Print_Area" localSheetId="10">'13eempresarial'!$A$1:$AD$79</definedName>
    <definedName name="_xlnm.Print_Area" localSheetId="11">'14ganhos'!$A$1:$V$101</definedName>
    <definedName name="_xlnm.Print_Area" localSheetId="12">'15salários'!$A$1:$P$49</definedName>
    <definedName name="_xlnm.Print_Area" localSheetId="13">'16irct'!$A$1:$AF$76</definedName>
    <definedName name="_xlnm.Print_Area" localSheetId="14">'17acidentes'!$A$1:$AC$80</definedName>
    <definedName name="_xlnm.Print_Area" localSheetId="15">'18ssocial'!$A$1:$AG$70</definedName>
    <definedName name="_xlnm.Print_Area" localSheetId="16">'19ssocial'!$A$1:$X$61</definedName>
    <definedName name="_xlnm.Print_Area" localSheetId="17">'20destaque'!$A$1:$AF$77</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'6populacao_anual1'!$A$1:$Z$59</definedName>
    <definedName name="_xlnm.Print_Area" localSheetId="4">'7empregoINE_anual'!$A$1:$AA$70</definedName>
    <definedName name="_xlnm.Print_Area" localSheetId="5">'8desemprego_INEanual1'!$A$1:$AA$65</definedName>
    <definedName name="_xlnm.Print_Area" localSheetId="6">'9dgert'!$A$1:$P$84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'10desemprego_IEFP'!$A$1:$AF$76</definedName>
    <definedName name="Z_5859C3A0_D6FB_40D9_B6C2_346CB5A63A0A_.wvu.PrintArea" localSheetId="8" hidden="1">'11desemprego_IEFP'!$A$1:$AF$61</definedName>
    <definedName name="Z_5859C3A0_D6FB_40D9_B6C2_346CB5A63A0A_.wvu.PrintArea" localSheetId="9" hidden="1">'12fp_ine_trim'!$A$1:$AB$88</definedName>
    <definedName name="Z_5859C3A0_D6FB_40D9_B6C2_346CB5A63A0A_.wvu.PrintArea" localSheetId="11" hidden="1">'14ganhos'!$A$1:$V$101</definedName>
    <definedName name="Z_5859C3A0_D6FB_40D9_B6C2_346CB5A63A0A_.wvu.PrintArea" localSheetId="12" hidden="1">'15salários'!$A$1:$P$49</definedName>
    <definedName name="Z_5859C3A0_D6FB_40D9_B6C2_346CB5A63A0A_.wvu.PrintArea" localSheetId="13" hidden="1">'16irct'!$A$1:$AF$76</definedName>
    <definedName name="Z_5859C3A0_D6FB_40D9_B6C2_346CB5A63A0A_.wvu.PrintArea" localSheetId="15" hidden="1">'18ssocial'!$A$1:$AG$70</definedName>
    <definedName name="Z_5859C3A0_D6FB_40D9_B6C2_346CB5A63A0A_.wvu.PrintArea" localSheetId="16" hidden="1">'19ssocial'!$A$1:$X$61</definedName>
    <definedName name="Z_5859C3A0_D6FB_40D9_B6C2_346CB5A63A0A_.wvu.PrintArea" localSheetId="17" hidden="1">'20destaque'!$A$1:$AF$77</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'6populacao_anual1'!$A$1:$Z$59</definedName>
    <definedName name="Z_5859C3A0_D6FB_40D9_B6C2_346CB5A63A0A_.wvu.PrintArea" localSheetId="4" hidden="1">'7empregoINE_anual'!$A$1:$AA$70</definedName>
    <definedName name="Z_5859C3A0_D6FB_40D9_B6C2_346CB5A63A0A_.wvu.PrintArea" localSheetId="5" hidden="1">'8desemprego_INEanual1'!$A$1:$AA$65</definedName>
    <definedName name="Z_5859C3A0_D6FB_40D9_B6C2_346CB5A63A0A_.wvu.PrintArea" localSheetId="6" hidden="1">'9dgert'!$A$1:$P$84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'10desemprego_IEFP'!#REF!,'10desemprego_IEFP'!#REF!,'10desemprego_IEFP'!#REF!</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'15salários'!#REF!,'15salários'!#REF!</definedName>
    <definedName name="Z_5859C3A0_D6FB_40D9_B6C2_346CB5A63A0A_.wvu.Rows" localSheetId="13" hidden="1">'16irct'!$53:$53</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'6populacao_anual1'!#REF!,'6populacao_anual1'!$30:$55,'6populacao_anual1'!#REF!</definedName>
    <definedName name="Z_5859C3A0_D6FB_40D9_B6C2_346CB5A63A0A_.wvu.Rows" localSheetId="4" hidden="1">'7empregoINE_anual'!$44:$66,'7empregoINE_anual'!#REF!</definedName>
    <definedName name="Z_5859C3A0_D6FB_40D9_B6C2_346CB5A63A0A_.wvu.Rows" localSheetId="5" hidden="1">'8desemprego_INEanual1'!$42:$62,'8desemprego_INEanual1'!#REF!,'8desemprego_INEanual1'!#REF!,'8desemprego_INEanual1'!#REF!</definedName>
    <definedName name="Z_5859C3A0_D6FB_40D9_B6C2_346CB5A63A0A_.wvu.Rows" localSheetId="6" hidden="1">'9dgert'!$5:$6,'9dgert'!#REF!,'9dgert'!$80:$80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'10desemprego_IEFP'!$A$1:$AF$76</definedName>
    <definedName name="Z_87E9DA1B_1CEB_458D_87A5_C4E38BAE485A_.wvu.PrintArea" localSheetId="8" hidden="1">'11desemprego_IEFP'!$A$1:$AF$61</definedName>
    <definedName name="Z_87E9DA1B_1CEB_458D_87A5_C4E38BAE485A_.wvu.PrintArea" localSheetId="9" hidden="1">'12fp_ine_trim'!$A$1:$AB$88</definedName>
    <definedName name="Z_87E9DA1B_1CEB_458D_87A5_C4E38BAE485A_.wvu.PrintArea" localSheetId="11" hidden="1">'14ganhos'!$A$1:$V$101</definedName>
    <definedName name="Z_87E9DA1B_1CEB_458D_87A5_C4E38BAE485A_.wvu.PrintArea" localSheetId="12" hidden="1">'15salários'!$A$1:$P$49</definedName>
    <definedName name="Z_87E9DA1B_1CEB_458D_87A5_C4E38BAE485A_.wvu.PrintArea" localSheetId="13" hidden="1">'16irct'!$A$1:$AF$76</definedName>
    <definedName name="Z_87E9DA1B_1CEB_458D_87A5_C4E38BAE485A_.wvu.PrintArea" localSheetId="15" hidden="1">'18ssocial'!$A$1:$AG$70</definedName>
    <definedName name="Z_87E9DA1B_1CEB_458D_87A5_C4E38BAE485A_.wvu.PrintArea" localSheetId="16" hidden="1">'19ssocial'!$A$1:$X$61</definedName>
    <definedName name="Z_87E9DA1B_1CEB_458D_87A5_C4E38BAE485A_.wvu.PrintArea" localSheetId="17" hidden="1">'20destaque'!$A$1:$AF$77</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'6populacao_anual1'!$A$1:$Z$59</definedName>
    <definedName name="Z_87E9DA1B_1CEB_458D_87A5_C4E38BAE485A_.wvu.PrintArea" localSheetId="4" hidden="1">'7empregoINE_anual'!$A$1:$AA$70</definedName>
    <definedName name="Z_87E9DA1B_1CEB_458D_87A5_C4E38BAE485A_.wvu.PrintArea" localSheetId="5" hidden="1">'8desemprego_INEanual1'!$A$1:$AA$65</definedName>
    <definedName name="Z_87E9DA1B_1CEB_458D_87A5_C4E38BAE485A_.wvu.PrintArea" localSheetId="6" hidden="1">'9dgert'!$A$1:$P$84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'10desemprego_IEFP'!#REF!,'10desemprego_IEFP'!#REF!,'10desemprego_IEFP'!#REF!</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'15salários'!#REF!,'15salários'!#REF!</definedName>
    <definedName name="Z_87E9DA1B_1CEB_458D_87A5_C4E38BAE485A_.wvu.Rows" localSheetId="13" hidden="1">'16irct'!$53:$53</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'6populacao_anual1'!#REF!,'6populacao_anual1'!$30:$55,'6populacao_anual1'!#REF!</definedName>
    <definedName name="Z_87E9DA1B_1CEB_458D_87A5_C4E38BAE485A_.wvu.Rows" localSheetId="4" hidden="1">'7empregoINE_anual'!$44:$66,'7empregoINE_anual'!#REF!</definedName>
    <definedName name="Z_87E9DA1B_1CEB_458D_87A5_C4E38BAE485A_.wvu.Rows" localSheetId="5" hidden="1">'8desemprego_INEanual1'!$42:$62,'8desemprego_INEanual1'!#REF!,'8desemprego_INEanual1'!#REF!,'8desemprego_INEanual1'!#REF!</definedName>
    <definedName name="Z_87E9DA1B_1CEB_458D_87A5_C4E38BAE485A_.wvu.Rows" localSheetId="6" hidden="1">'9dgert'!$5:$6,'9dgert'!#REF!,'9dgert'!$80:$80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'10desemprego_IEFP'!$A$1:$AF$76</definedName>
    <definedName name="Z_D8E90C30_C61D_40A7_989F_8651AA8E91E2_.wvu.PrintArea" localSheetId="8" hidden="1">'11desemprego_IEFP'!$A$1:$AF$61</definedName>
    <definedName name="Z_D8E90C30_C61D_40A7_989F_8651AA8E91E2_.wvu.PrintArea" localSheetId="9" hidden="1">'12fp_ine_trim'!$A$1:$AB$88</definedName>
    <definedName name="Z_D8E90C30_C61D_40A7_989F_8651AA8E91E2_.wvu.PrintArea" localSheetId="11" hidden="1">'14ganhos'!$A$1:$V$101</definedName>
    <definedName name="Z_D8E90C30_C61D_40A7_989F_8651AA8E91E2_.wvu.PrintArea" localSheetId="12" hidden="1">'15salários'!$A$1:$P$49</definedName>
    <definedName name="Z_D8E90C30_C61D_40A7_989F_8651AA8E91E2_.wvu.PrintArea" localSheetId="13" hidden="1">'16irct'!$A$1:$AF$76</definedName>
    <definedName name="Z_D8E90C30_C61D_40A7_989F_8651AA8E91E2_.wvu.PrintArea" localSheetId="15" hidden="1">'18ssocial'!$A$1:$AG$70</definedName>
    <definedName name="Z_D8E90C30_C61D_40A7_989F_8651AA8E91E2_.wvu.PrintArea" localSheetId="16" hidden="1">'19ssocial'!$A$1:$X$61</definedName>
    <definedName name="Z_D8E90C30_C61D_40A7_989F_8651AA8E91E2_.wvu.PrintArea" localSheetId="17" hidden="1">'20destaque'!$A$1:$AF$77</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'6populacao_anual1'!$A$1:$Z$59</definedName>
    <definedName name="Z_D8E90C30_C61D_40A7_989F_8651AA8E91E2_.wvu.PrintArea" localSheetId="4" hidden="1">'7empregoINE_anual'!$A$1:$AA$70</definedName>
    <definedName name="Z_D8E90C30_C61D_40A7_989F_8651AA8E91E2_.wvu.PrintArea" localSheetId="5" hidden="1">'8desemprego_INEanual1'!$A$1:$AA$65</definedName>
    <definedName name="Z_D8E90C30_C61D_40A7_989F_8651AA8E91E2_.wvu.PrintArea" localSheetId="6" hidden="1">'9dgert'!$A$1:$P$84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'15salários'!#REF!,'15salários'!#REF!</definedName>
    <definedName name="Z_D8E90C30_C61D_40A7_989F_8651AA8E91E2_.wvu.Rows" localSheetId="13" hidden="1">'16irct'!$53:$53</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'6populacao_anual1'!#REF!,'6populacao_anual1'!$29:$55,'6populacao_anual1'!#REF!,'6populacao_anual1'!$56:$56</definedName>
    <definedName name="Z_D8E90C30_C61D_40A7_989F_8651AA8E91E2_.wvu.Rows" localSheetId="4" hidden="1">'7empregoINE_anual'!$44:$66,'7empregoINE_anual'!#REF!</definedName>
    <definedName name="Z_D8E90C30_C61D_40A7_989F_8651AA8E91E2_.wvu.Rows" localSheetId="6" hidden="1">'9dgert'!$5:$6,'9dgert'!#REF!,'9dgert'!$80:$80</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C101" i="85"/>
  <c r="T29"/>
  <c r="R29"/>
  <c r="P29"/>
  <c r="N29"/>
  <c r="L29"/>
  <c r="J29"/>
  <c r="H29"/>
  <c r="T28"/>
  <c r="R28"/>
  <c r="P28"/>
  <c r="N28"/>
  <c r="L28"/>
  <c r="J28"/>
  <c r="H28"/>
  <c r="T27"/>
  <c r="R27"/>
  <c r="P27"/>
  <c r="N27"/>
  <c r="L27"/>
  <c r="J27"/>
  <c r="H27"/>
  <c r="K37" i="7"/>
</calcChain>
</file>

<file path=xl/sharedStrings.xml><?xml version="1.0" encoding="utf-8"?>
<sst xmlns="http://schemas.openxmlformats.org/spreadsheetml/2006/main" count="1643" uniqueCount="628">
  <si>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</si>
  <si>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</si>
  <si>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</si>
  <si>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</si>
  <si>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</si>
  <si>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</si>
  <si>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</si>
  <si>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</si>
  <si>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</si>
  <si>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</si>
  <si>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</si>
  <si>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</si>
  <si>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</si>
  <si>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</si>
  <si>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</si>
  <si>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</si>
  <si>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</si>
  <si>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</si>
  <si>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formula na data de disponibilização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</si>
  <si>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</si>
  <si>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</si>
  <si>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</si>
  <si>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</si>
  <si>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</si>
  <si>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</si>
  <si>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</si>
  <si>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</si>
  <si>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</si>
  <si>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</si>
  <si>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</si>
  <si>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</si>
  <si>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</si>
  <si>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</si>
  <si>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</si>
  <si>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</si>
  <si>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</si>
  <si>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</si>
  <si>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</si>
  <si>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</si>
  <si>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</si>
  <si>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</si>
  <si>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</si>
  <si>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</si>
  <si>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</si>
  <si>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</si>
  <si>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</si>
  <si>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</si>
  <si>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</si>
  <si>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</si>
  <si>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1250 - 069 LISBOA</t>
  </si>
  <si>
    <t xml:space="preserve"> Ficha Técnica</t>
  </si>
  <si>
    <t xml:space="preserve">Introdução </t>
  </si>
  <si>
    <t xml:space="preserve">  - </t>
  </si>
  <si>
    <t xml:space="preserve">Tel. 21 115 50 05     Fax 21 115 50 50 </t>
  </si>
  <si>
    <t>população em educação ou formação</t>
  </si>
  <si>
    <t>Equipa de Estatísticas e Difusão de Indicadores (EEDI)</t>
  </si>
  <si>
    <r>
      <t>Título</t>
    </r>
    <r>
      <rPr>
        <sz val="8"/>
        <color indexed="63"/>
        <rFont val="Arial"/>
        <family val="2"/>
      </rPr>
      <t>: Boletim Estatístico    -</t>
    </r>
  </si>
  <si>
    <t>tendências do mercado de trabalho</t>
  </si>
  <si>
    <t>Rua Castilho, n.º 24, 2º andar</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</si>
  <si>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</si>
  <si>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</si>
  <si>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</si>
  <si>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</si>
  <si>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</si>
  <si>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</si>
  <si>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</si>
  <si>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</si>
  <si>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</si>
  <si>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</si>
  <si>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</si>
  <si>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</si>
  <si>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</si>
  <si>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</si>
  <si>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</si>
  <si>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</si>
  <si>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</si>
  <si>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</si>
  <si>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</si>
  <si>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</si>
  <si>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</si>
  <si>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</si>
  <si>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</si>
  <si>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</si>
  <si>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</si>
  <si>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</si>
  <si>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</si>
  <si>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r>
      <t xml:space="preserve">(1) dos trabalhadores por conta de outrem a tempo completo, que auferiram remuneração completa no período de referência </t>
    </r>
    <r>
      <rPr>
        <b/>
        <sz val="7"/>
        <color indexed="63"/>
        <rFont val="Arial"/>
        <family val="2"/>
      </rPr>
      <t>.</t>
    </r>
  </si>
  <si>
    <t>Mais informação em:  http://www.gep.msss.gov.pt/estatistica/gerais/index.php#qp</t>
  </si>
  <si>
    <t>fonte:  GEP/MSSS, Quadros de Pessoal.</t>
  </si>
  <si>
    <t>Beja</t>
  </si>
  <si>
    <t>Évora</t>
  </si>
  <si>
    <t>Portalegre</t>
  </si>
  <si>
    <t>Setúbal</t>
  </si>
  <si>
    <t>Lisboa</t>
  </si>
  <si>
    <t>Leiria</t>
  </si>
  <si>
    <t>Coimbra</t>
  </si>
  <si>
    <t>Aveiro</t>
  </si>
  <si>
    <t>empresas</t>
  </si>
  <si>
    <t>Porto</t>
  </si>
  <si>
    <t>Braga</t>
  </si>
  <si>
    <t>Viana do Castelo</t>
  </si>
  <si>
    <t>Bragança</t>
  </si>
  <si>
    <t>Vila Real</t>
  </si>
  <si>
    <t>total</t>
  </si>
  <si>
    <t>(percentagem)</t>
  </si>
  <si>
    <t>Continente</t>
  </si>
  <si>
    <t>Mulheres</t>
  </si>
  <si>
    <t>Homens</t>
  </si>
  <si>
    <t>Portugal</t>
  </si>
  <si>
    <t>Faro</t>
  </si>
  <si>
    <t>Castelo Branco</t>
  </si>
  <si>
    <t>Guarda</t>
  </si>
  <si>
    <t>Viseu</t>
  </si>
  <si>
    <t>n.d.</t>
  </si>
  <si>
    <r>
      <t xml:space="preserve">número de pessoas ao serviço - dimensão </t>
    </r>
    <r>
      <rPr>
        <b/>
        <vertAlign val="superscript"/>
        <sz val="8"/>
        <color indexed="9"/>
        <rFont val="Arial"/>
        <family val="2"/>
      </rPr>
      <t>(3)</t>
    </r>
  </si>
  <si>
    <r>
      <t>número de estabelecimentos - dimensão</t>
    </r>
    <r>
      <rPr>
        <b/>
        <vertAlign val="superscript"/>
        <sz val="8"/>
        <color indexed="9"/>
        <rFont val="Arial"/>
        <family val="2"/>
      </rPr>
      <t xml:space="preserve"> (3)</t>
    </r>
  </si>
  <si>
    <r>
      <t xml:space="preserve">número de empresas - dimensão </t>
    </r>
    <r>
      <rPr>
        <b/>
        <vertAlign val="superscript"/>
        <sz val="8"/>
        <color indexed="9"/>
        <rFont val="Arial"/>
        <family val="2"/>
      </rPr>
      <t>(2)</t>
    </r>
  </si>
  <si>
    <r>
      <t>ganho médio mensal</t>
    </r>
    <r>
      <rPr>
        <sz val="7"/>
        <color indexed="63"/>
        <rFont val="Arial"/>
        <family val="2"/>
      </rPr>
      <t>(euros)</t>
    </r>
    <r>
      <rPr>
        <vertAlign val="superscript"/>
        <sz val="7"/>
        <color indexed="63"/>
        <rFont val="Arial"/>
        <family val="2"/>
      </rPr>
      <t>(1)</t>
    </r>
  </si>
  <si>
    <r>
      <t>remuneração média mensal base</t>
    </r>
    <r>
      <rPr>
        <sz val="7"/>
        <color indexed="63"/>
        <rFont val="Arial"/>
        <family val="2"/>
      </rPr>
      <t>(euros)</t>
    </r>
    <r>
      <rPr>
        <vertAlign val="superscript"/>
        <sz val="7"/>
        <color indexed="63"/>
        <rFont val="Arial"/>
        <family val="2"/>
      </rPr>
      <t>(1)</t>
    </r>
  </si>
  <si>
    <t>trabalhadores por conta de outrem</t>
  </si>
  <si>
    <t xml:space="preserve">pessoas ao serviço </t>
  </si>
  <si>
    <t>estabelecimentos</t>
  </si>
  <si>
    <t>indicadores globais</t>
  </si>
  <si>
    <t xml:space="preserve"> Estrutura empresarial</t>
  </si>
  <si>
    <t>Mais informação em:  http://www.gep.msss.gov.pt/estatistica/acidentes</t>
  </si>
  <si>
    <t>fonte: GEP/MSSS, Acidentes de Trabalho.</t>
  </si>
  <si>
    <t>(número)</t>
  </si>
  <si>
    <t>mulheres</t>
  </si>
  <si>
    <t>homens</t>
  </si>
  <si>
    <t>Estrangeiro</t>
  </si>
  <si>
    <t>R. A. Madeira</t>
  </si>
  <si>
    <t>R. A. Açores</t>
  </si>
  <si>
    <t>Santarém</t>
  </si>
  <si>
    <t>acidentes de trabalho - mortais</t>
  </si>
  <si>
    <r>
      <t>2005</t>
    </r>
    <r>
      <rPr>
        <b/>
        <vertAlign val="superscript"/>
        <sz val="6"/>
        <color rgb="FF333333"/>
        <rFont val="Arial"/>
        <family val="2"/>
      </rPr>
      <t>(1)</t>
    </r>
  </si>
  <si>
    <t xml:space="preserve">acidentes de trabalho - não mortais </t>
  </si>
  <si>
    <t xml:space="preserve">Acidentes de trabalho </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</si>
  <si>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</si>
  <si>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</si>
  <si>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</si>
  <si>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</si>
  <si>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</si>
  <si>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</si>
  <si>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</si>
  <si>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</si>
  <si>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</si>
  <si>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</si>
  <si>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</si>
  <si>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</si>
  <si>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</si>
  <si>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</si>
  <si>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</si>
  <si>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</si>
  <si>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</si>
  <si>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</si>
  <si>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</si>
  <si>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</si>
  <si>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</si>
  <si>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</si>
  <si>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</si>
  <si>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</si>
  <si>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</si>
  <si>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</si>
  <si>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</si>
  <si>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fonte: INE, Índice de Preços no Consumidor.</t>
  </si>
  <si>
    <t xml:space="preserve">  Transportes aéreos de passageiros  </t>
  </si>
  <si>
    <t xml:space="preserve">  Artigos de vestuário  </t>
  </si>
  <si>
    <t xml:space="preserve">  Calçado  </t>
  </si>
  <si>
    <t xml:space="preserve">  Outros artigos e acessórios de vestuário  </t>
  </si>
  <si>
    <t xml:space="preserve">  Férias organizadas  </t>
  </si>
  <si>
    <t xml:space="preserve">  Café, chá e cacau  </t>
  </si>
  <si>
    <t xml:space="preserve">  Água mineral, refrigerantes e sumos de frutas e de produtos hortícolas  </t>
  </si>
  <si>
    <t xml:space="preserve">  Serviços de paramédicos</t>
  </si>
  <si>
    <t xml:space="preserve">  Serviços hospitalares</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</si>
  <si>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</si>
  <si>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</si>
  <si>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</si>
  <si>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</si>
  <si>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</si>
  <si>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</si>
  <si>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</si>
  <si>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</si>
  <si>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</si>
  <si>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</si>
  <si>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</si>
  <si>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</si>
  <si>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</si>
  <si>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</si>
  <si>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</si>
  <si>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</si>
  <si>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</si>
  <si>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</si>
  <si>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</si>
  <si>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</si>
  <si>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</si>
  <si>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</si>
  <si>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</si>
  <si>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</si>
  <si>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</si>
  <si>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</si>
  <si>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</si>
  <si>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</si>
  <si>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</si>
  <si>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</si>
  <si>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</si>
  <si>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</si>
  <si>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</si>
  <si>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</si>
  <si>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trabalha-dores</t>
  </si>
  <si>
    <t>convenção com maior número de trabalhadores</t>
  </si>
  <si>
    <t>novembro de 2011</t>
  </si>
  <si>
    <t>(2) informação codificada com a Classificação Portuguesa de Atividades Económicas, Revisão 3 (CAE-Rev.3).</t>
  </si>
  <si>
    <t xml:space="preserve">(1) para as quais existem dados que permitem os cálculos dos valores médios (não entram para estes cálculos as primeiras convenções, as paralelas de outras publicadas em meses anteriores, as convenções cujas alterações são não salariais e as convenções em que não se dispõe de elementos sobre o número de trabalhadores).                     </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</si>
  <si>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</si>
  <si>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</si>
  <si>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</si>
  <si>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</si>
  <si>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</si>
  <si>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</si>
  <si>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</si>
  <si>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</si>
  <si>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</si>
  <si>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</si>
  <si>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</si>
  <si>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</si>
  <si>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</si>
  <si>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</si>
  <si>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</si>
  <si>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</si>
  <si>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</si>
  <si>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</si>
  <si>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</si>
  <si>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</si>
  <si>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</si>
  <si>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</si>
  <si>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</si>
  <si>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</si>
  <si>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</si>
  <si>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</si>
  <si>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r>
      <t xml:space="preserve">trabalhadores abrangidos </t>
    </r>
    <r>
      <rPr>
        <b/>
        <vertAlign val="superscript"/>
        <sz val="8"/>
        <color indexed="20"/>
        <rFont val="Arial"/>
        <family val="2"/>
      </rPr>
      <t>(2)</t>
    </r>
  </si>
  <si>
    <r>
      <t>convenções consideradas</t>
    </r>
    <r>
      <rPr>
        <b/>
        <vertAlign val="superscript"/>
        <sz val="8"/>
        <color indexed="20"/>
        <rFont val="Arial"/>
        <family val="2"/>
      </rPr>
      <t>(1)</t>
    </r>
  </si>
  <si>
    <t>Portaria de condições de trabalho</t>
  </si>
  <si>
    <t>informação mensal</t>
  </si>
  <si>
    <t xml:space="preserve">instrumentos de regulamentação coletiva do trabalho </t>
  </si>
  <si>
    <t xml:space="preserve"> Regulamentação coletiva e preços </t>
  </si>
  <si>
    <t xml:space="preserve">Remunerações </t>
  </si>
  <si>
    <r>
      <t xml:space="preserve">retribuição mínima mensal garantida (RMMG) </t>
    </r>
    <r>
      <rPr>
        <vertAlign val="superscript"/>
        <sz val="9"/>
        <color indexed="9"/>
        <rFont val="Arial"/>
        <family val="2"/>
      </rPr>
      <t>(1)</t>
    </r>
  </si>
  <si>
    <r>
      <t xml:space="preserve">retribuição mínima mensal garantida </t>
    </r>
    <r>
      <rPr>
        <b/>
        <vertAlign val="superscript"/>
        <sz val="8"/>
        <color indexed="20"/>
        <rFont val="Arial"/>
        <family val="2"/>
      </rPr>
      <t>(1)</t>
    </r>
  </si>
  <si>
    <t>diploma</t>
  </si>
  <si>
    <t>Dec.Lei 
242/2004 
de 31/12</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</si>
  <si>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</si>
  <si>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</si>
  <si>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</si>
  <si>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</si>
  <si>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</si>
  <si>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</si>
  <si>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</si>
  <si>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01/01/2005</t>
  </si>
  <si>
    <t>01/01/2006</t>
  </si>
  <si>
    <t>01/01/2007</t>
  </si>
  <si>
    <t>01/01/2008</t>
  </si>
  <si>
    <t>01/01/2009</t>
  </si>
  <si>
    <t>01/01/2010</t>
  </si>
  <si>
    <t>01/01/2011</t>
  </si>
  <si>
    <t>remuneração/ganho médio mensal - indicadores globais</t>
  </si>
  <si>
    <t>(euros e %)</t>
  </si>
  <si>
    <r>
      <t>2009</t>
    </r>
    <r>
      <rPr>
        <b/>
        <vertAlign val="superscript"/>
        <sz val="8"/>
        <color indexed="63"/>
        <rFont val="Arial"/>
        <family val="2"/>
      </rPr>
      <t xml:space="preserve"> (2)</t>
    </r>
  </si>
  <si>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</si>
  <si>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</si>
  <si>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</si>
  <si>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</si>
  <si>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</si>
  <si>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</si>
  <si>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</si>
  <si>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</si>
  <si>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</si>
  <si>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</si>
  <si>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 abril      2010</t>
  </si>
  <si>
    <t>outubro
2010</t>
  </si>
  <si>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</si>
  <si>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</si>
  <si>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</si>
  <si>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</si>
  <si>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</si>
  <si>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</si>
  <si>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</si>
  <si>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</si>
  <si>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</si>
  <si>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</si>
  <si>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</si>
  <si>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</si>
  <si>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</si>
  <si>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</si>
  <si>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</si>
  <si>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</si>
  <si>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</si>
  <si>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</si>
  <si>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</si>
  <si>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 xml:space="preserve"> Fevereiro de 2012 </t>
  </si>
  <si>
    <t xml:space="preserve"> População total </t>
  </si>
  <si>
    <t>população total e ativa - indicadores globais</t>
  </si>
  <si>
    <t>(milhares)</t>
  </si>
  <si>
    <t>Menos de 15 anos</t>
  </si>
  <si>
    <t>15 - 24 anos</t>
  </si>
  <si>
    <t xml:space="preserve">25 - 44 anos </t>
  </si>
  <si>
    <r>
      <t>45 e + anos</t>
    </r>
    <r>
      <rPr>
        <b/>
        <vertAlign val="superscript"/>
        <sz val="8"/>
        <color indexed="63"/>
        <rFont val="Arial"/>
        <family val="2"/>
      </rPr>
      <t xml:space="preserve"> </t>
    </r>
  </si>
  <si>
    <t>população ativa</t>
  </si>
  <si>
    <r>
      <t xml:space="preserve">taxa de atividade (%) </t>
    </r>
    <r>
      <rPr>
        <b/>
        <vertAlign val="superscript"/>
        <sz val="8"/>
        <color indexed="17"/>
        <rFont val="Arial"/>
        <family val="2"/>
      </rPr>
      <t>(1)</t>
    </r>
  </si>
  <si>
    <t>15 - 64 anos</t>
  </si>
  <si>
    <t>(1) população ativa (15 e mais anos)/população total (15 e mais anos).</t>
  </si>
  <si>
    <t>população total - grupo etário e sexo</t>
  </si>
  <si>
    <t>(milhares e estrutura em %)</t>
  </si>
  <si>
    <t>v.a.</t>
  </si>
  <si>
    <t>25 - 34 anos</t>
  </si>
  <si>
    <t>35 - 44 anos</t>
  </si>
  <si>
    <t>45 - 64 anos</t>
  </si>
  <si>
    <t>65 e + anos</t>
  </si>
  <si>
    <t xml:space="preserve">                                                                                                                                                                                                                                                                                                                                                                  </t>
  </si>
  <si>
    <t>nota: O Instituto Nacional de Estatística (INE) iniciou, no 1.º trimestre de 2011, a divulgação dos resultados do Inquérito ao Emprego decorrentes da alteração do modo de recolha da informação, da consequente alteração do questionário e da adoção de novas tecnologias no processo de desenvolvimento e supervisão do trabalho de campo. Face à introdução destas alterações, os resultados não permitem uma comparação direta com os dados anteriores, configurando, assim, uma quebra de série. Para mais informação consultar o destaque das Estatísticas do Emprego 1.º trimestre de 2011.</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</si>
  <si>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</si>
  <si>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</si>
  <si>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</si>
  <si>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</si>
  <si>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</si>
  <si>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</si>
  <si>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</si>
  <si>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</si>
  <si>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</si>
  <si>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</si>
  <si>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</si>
  <si>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Outros</t>
  </si>
  <si>
    <t>Trabalhadores por conta própria</t>
  </si>
  <si>
    <t>taxa de emprego (%)</t>
  </si>
  <si>
    <t>55 - 64 anos</t>
  </si>
  <si>
    <r>
      <t xml:space="preserve">disparidade entre sexos (M-H) </t>
    </r>
    <r>
      <rPr>
        <sz val="7"/>
        <color indexed="63"/>
        <rFont val="Arial"/>
        <family val="2"/>
      </rPr>
      <t>(p.p.)</t>
    </r>
  </si>
  <si>
    <t>população com emprego - grupo etário e sexo</t>
  </si>
  <si>
    <r>
      <t>45 - 64 anos</t>
    </r>
    <r>
      <rPr>
        <b/>
        <vertAlign val="superscript"/>
        <sz val="8"/>
        <color indexed="63"/>
        <rFont val="Arial"/>
        <family val="2"/>
      </rPr>
      <t xml:space="preserve"> </t>
    </r>
  </si>
  <si>
    <r>
      <t>65 e + anos</t>
    </r>
    <r>
      <rPr>
        <b/>
        <vertAlign val="superscript"/>
        <sz val="8"/>
        <color indexed="63"/>
        <rFont val="Arial"/>
        <family val="2"/>
      </rPr>
      <t xml:space="preserve"> </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</si>
  <si>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</si>
  <si>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</si>
  <si>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</si>
  <si>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</si>
  <si>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</si>
  <si>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</si>
  <si>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</si>
  <si>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</si>
  <si>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</si>
  <si>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</si>
  <si>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</si>
  <si>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</si>
  <si>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</si>
  <si>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</si>
  <si>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Açores</t>
  </si>
  <si>
    <t>Madeira</t>
  </si>
  <si>
    <t>taxa de desemprego de longa duração (%)</t>
  </si>
  <si>
    <r>
      <t>disparidade entre sexos</t>
    </r>
    <r>
      <rPr>
        <sz val="7"/>
        <color indexed="63"/>
        <rFont val="Arial"/>
        <family val="2"/>
      </rPr>
      <t xml:space="preserve"> (M-H) (p.p.)</t>
    </r>
  </si>
  <si>
    <t>população desempregada - grupo etário e sexo</t>
  </si>
  <si>
    <t>4.º trimestre</t>
  </si>
  <si>
    <t>1.º trimestre</t>
  </si>
  <si>
    <t>2.º trimestre</t>
  </si>
  <si>
    <t>3.º trimestre</t>
  </si>
  <si>
    <t>Fevereiro de 2012</t>
  </si>
  <si>
    <t xml:space="preserve"> Segurança Social </t>
  </si>
  <si>
    <t>famílias com processamento de rendimento social de inserção (RSI)</t>
  </si>
  <si>
    <t>(número e euros)</t>
  </si>
  <si>
    <t>beneficiários com processamento de rendimento social de inserção (RSI)</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</si>
  <si>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</si>
  <si>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</si>
  <si>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</si>
  <si>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</si>
  <si>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</si>
  <si>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</si>
  <si>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</si>
  <si>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</si>
  <si>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</si>
  <si>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</si>
  <si>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</si>
  <si>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</si>
  <si>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</si>
  <si>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</si>
  <si>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</si>
  <si>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</si>
  <si>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r>
      <t xml:space="preserve">nota: </t>
    </r>
    <r>
      <rPr>
        <sz val="7"/>
        <color indexed="63"/>
        <rFont val="Arial"/>
        <family val="2"/>
      </rPr>
      <t>situação da base de dados em 9 de janeiro de 2012.</t>
    </r>
  </si>
  <si>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</si>
  <si>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</si>
  <si>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</si>
  <si>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</si>
  <si>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</si>
  <si>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</si>
  <si>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</si>
  <si>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</si>
  <si>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</si>
  <si>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</si>
  <si>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</si>
  <si>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</si>
  <si>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t>
  </si>
  <si>
    <t>taxa de desemprego na União Europeia</t>
  </si>
  <si>
    <t>dezembro 2011</t>
  </si>
  <si>
    <t>&lt; 25 anos</t>
  </si>
  <si>
    <t>Alemanha</t>
  </si>
  <si>
    <t>Áustria</t>
  </si>
  <si>
    <t>Bélgica</t>
  </si>
  <si>
    <t xml:space="preserve">Chipre </t>
  </si>
  <si>
    <t>Eslováquia</t>
  </si>
  <si>
    <t xml:space="preserve">Eslovénia </t>
  </si>
  <si>
    <t>Espanha</t>
  </si>
  <si>
    <r>
      <t xml:space="preserve">Estónia </t>
    </r>
    <r>
      <rPr>
        <vertAlign val="superscript"/>
        <sz val="8"/>
        <color indexed="63"/>
        <rFont val="Arial"/>
        <family val="2"/>
      </rPr>
      <t>(1)</t>
    </r>
  </si>
  <si>
    <t>Finlândia</t>
  </si>
  <si>
    <t>França</t>
  </si>
  <si>
    <r>
      <t>Grécia</t>
    </r>
    <r>
      <rPr>
        <vertAlign val="superscript"/>
        <sz val="8"/>
        <color indexed="63"/>
        <rFont val="Arial"/>
        <family val="2"/>
      </rPr>
      <t xml:space="preserve"> (2)</t>
    </r>
  </si>
  <si>
    <t>Holanda</t>
  </si>
  <si>
    <t>Irlanda</t>
  </si>
  <si>
    <t>Itália</t>
  </si>
  <si>
    <t>Luxemburgo</t>
  </si>
  <si>
    <t>Malta</t>
  </si>
  <si>
    <t>Zona Euro</t>
  </si>
  <si>
    <t>Bulgária</t>
  </si>
  <si>
    <t xml:space="preserve">Dinamarca </t>
  </si>
  <si>
    <t>Hungria</t>
  </si>
  <si>
    <r>
      <t>Letónia</t>
    </r>
    <r>
      <rPr>
        <vertAlign val="superscript"/>
        <sz val="8"/>
        <color indexed="63"/>
        <rFont val="Arial"/>
        <family val="2"/>
      </rPr>
      <t xml:space="preserve"> (1)</t>
    </r>
  </si>
  <si>
    <r>
      <t xml:space="preserve">Lituânia </t>
    </r>
    <r>
      <rPr>
        <vertAlign val="superscript"/>
        <sz val="8"/>
        <color indexed="63"/>
        <rFont val="Arial"/>
        <family val="2"/>
      </rPr>
      <t>(1)</t>
    </r>
  </si>
  <si>
    <t>Polónia</t>
  </si>
  <si>
    <r>
      <t xml:space="preserve">Reino Unido </t>
    </r>
    <r>
      <rPr>
        <vertAlign val="superscript"/>
        <sz val="8"/>
        <color indexed="63"/>
        <rFont val="Arial"/>
        <family val="2"/>
      </rPr>
      <t>(2)</t>
    </r>
  </si>
  <si>
    <t>República Checa</t>
  </si>
  <si>
    <r>
      <t>Roménia</t>
    </r>
    <r>
      <rPr>
        <vertAlign val="superscript"/>
        <sz val="8"/>
        <color indexed="63"/>
        <rFont val="Arial"/>
        <family val="2"/>
      </rPr>
      <t xml:space="preserve"> (1)</t>
    </r>
  </si>
  <si>
    <t>Suécia</t>
  </si>
  <si>
    <t>UE27</t>
  </si>
  <si>
    <t>Estados Unidos</t>
  </si>
  <si>
    <r>
      <t xml:space="preserve">Japão </t>
    </r>
    <r>
      <rPr>
        <vertAlign val="superscript"/>
        <sz val="8"/>
        <color indexed="63"/>
        <rFont val="Arial"/>
        <family val="2"/>
      </rPr>
      <t>(3)</t>
    </r>
  </si>
  <si>
    <t>fonte:  Eurostat, Newsrealease 16/2012 - 31 janeiro 2012.</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</si>
  <si>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</si>
  <si>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</si>
  <si>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</si>
  <si>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</si>
  <si>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</si>
  <si>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</si>
  <si>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novembro 2010</t>
  </si>
  <si>
    <t>outubro 2011</t>
  </si>
  <si>
    <t>novembro 2011</t>
  </si>
  <si>
    <t>metas</t>
  </si>
  <si>
    <t>execução</t>
  </si>
  <si>
    <r>
      <t>grau de execução</t>
    </r>
    <r>
      <rPr>
        <vertAlign val="superscript"/>
        <sz val="8"/>
        <color indexed="63"/>
        <rFont val="Arial"/>
        <family val="2"/>
      </rPr>
      <t>(1)</t>
    </r>
  </si>
  <si>
    <t>área de atividade</t>
  </si>
  <si>
    <t>emprego</t>
  </si>
  <si>
    <t>programas de emprego</t>
  </si>
  <si>
    <t>programas de formação e emprego</t>
  </si>
  <si>
    <t>criação de emprego e empresas</t>
  </si>
  <si>
    <t>mercado social de emprego</t>
  </si>
  <si>
    <t>outras</t>
  </si>
  <si>
    <t>colocações(*)</t>
  </si>
  <si>
    <t>formação profissional</t>
  </si>
  <si>
    <t>reabilitação profissional</t>
  </si>
  <si>
    <t>tipo de centro</t>
  </si>
  <si>
    <t>centros de emprego</t>
  </si>
  <si>
    <t>centros de formação profissional</t>
  </si>
  <si>
    <t>gestão direta</t>
  </si>
  <si>
    <t>gestão participada</t>
  </si>
  <si>
    <t>outros</t>
  </si>
  <si>
    <t>(*) este número inclui as colocações de desempregados e empregados</t>
  </si>
  <si>
    <r>
      <t xml:space="preserve">caracterização dos abrangidos </t>
    </r>
    <r>
      <rPr>
        <b/>
        <vertAlign val="superscript"/>
        <sz val="8"/>
        <color indexed="63"/>
        <rFont val="Arial"/>
        <family val="2"/>
      </rPr>
      <t>(2)</t>
    </r>
  </si>
  <si>
    <t xml:space="preserve">  não registados em aplicações informáticas</t>
  </si>
  <si>
    <t xml:space="preserve">  registados em aplicações informáticas</t>
  </si>
  <si>
    <t>transitados</t>
  </si>
  <si>
    <t>iniciaram</t>
  </si>
  <si>
    <t>terminaram</t>
  </si>
  <si>
    <t>permanecem</t>
  </si>
  <si>
    <t>empregado</t>
  </si>
  <si>
    <t>desempregado</t>
  </si>
  <si>
    <t>1.º emprego</t>
  </si>
  <si>
    <t>novo emprego</t>
  </si>
  <si>
    <t>&lt; 20 anos</t>
  </si>
  <si>
    <t>20 - 24 anos</t>
  </si>
  <si>
    <t>45 - 49 anos</t>
  </si>
  <si>
    <t>50 e + anos</t>
  </si>
  <si>
    <t>Não classificado</t>
  </si>
  <si>
    <t>&lt; 4 anos de escolaridade</t>
  </si>
  <si>
    <t>4 anos de escolaridade</t>
  </si>
  <si>
    <t>6 anos de escolaridade</t>
  </si>
  <si>
    <t>9 anos de escolaridade</t>
  </si>
  <si>
    <t>12 anos de escolaridade</t>
  </si>
  <si>
    <t>+ 12 anos de escolaridade</t>
  </si>
  <si>
    <t>Mais informação em:  http://www.iefp.pt</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</si>
  <si>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</si>
  <si>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</si>
  <si>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t>Data de disponibilização: 29 de Fevereiro de 2012</t>
  </si>
  <si>
    <r>
      <t xml:space="preserve">número de trabalhadores por conta de outrem - dimensão </t>
    </r>
    <r>
      <rPr>
        <b/>
        <vertAlign val="superscript"/>
        <sz val="8"/>
        <color indexed="9"/>
        <rFont val="Arial"/>
        <family val="2"/>
      </rPr>
      <t>(3)</t>
    </r>
  </si>
  <si>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</si>
  <si>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</si>
  <si>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</si>
  <si>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</si>
  <si>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</si>
  <si>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</si>
  <si>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</si>
  <si>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</si>
  <si>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</si>
  <si>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</si>
  <si>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</si>
  <si>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</si>
  <si>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</si>
  <si>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</si>
  <si>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</si>
  <si>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</si>
  <si>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</si>
  <si>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 xml:space="preserve">ao longo do período </t>
    </r>
    <r>
      <rPr>
        <sz val="6"/>
        <color indexed="17"/>
        <rFont val="Arial"/>
        <family val="2"/>
      </rPr>
      <t>(milhares)</t>
    </r>
  </si>
  <si>
    <r>
      <t xml:space="preserve"> ao longo do período</t>
    </r>
    <r>
      <rPr>
        <sz val="7"/>
        <color indexed="63"/>
        <rFont val="Arial"/>
        <family val="2"/>
      </rPr>
      <t xml:space="preserve"> (vh/%)</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</si>
  <si>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</si>
  <si>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</si>
  <si>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</si>
  <si>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r>
      <t xml:space="preserve">      - beneficiários estrangeiros</t>
    </r>
    <r>
      <rPr>
        <sz val="8"/>
        <color indexed="63"/>
        <rFont val="Arial"/>
        <family val="2"/>
      </rPr>
      <t xml:space="preserve"> </t>
    </r>
    <r>
      <rPr>
        <sz val="6"/>
        <color indexed="63"/>
        <rFont val="Arial"/>
        <family val="2"/>
      </rPr>
      <t xml:space="preserve">(milhares) </t>
    </r>
  </si>
  <si>
    <t xml:space="preserve"> Fevereiro de 2012</t>
  </si>
  <si>
    <t>norte</t>
  </si>
  <si>
    <t xml:space="preserve">(2) das empresas.       (3) dos estabelecimentos. </t>
  </si>
  <si>
    <t>(n.d.) não foi tratada a informação relativa aos trabalhadores.</t>
  </si>
  <si>
    <t>1 - 4 pessoas</t>
  </si>
  <si>
    <t>5 - 9 pessoas</t>
  </si>
  <si>
    <t>10 - 19 pessoas</t>
  </si>
  <si>
    <t>20 - 49 pessoas</t>
  </si>
  <si>
    <t>50 - 99 pessoas</t>
  </si>
  <si>
    <t>100 - 149 pessoas</t>
  </si>
  <si>
    <t>150 - 199 pessoas</t>
  </si>
  <si>
    <t>200 - 249 pessoas</t>
  </si>
  <si>
    <t>250 - 499 pessoas</t>
  </si>
  <si>
    <t>500 - 999 pessoas</t>
  </si>
  <si>
    <t>1 000 e + pessoas</t>
  </si>
  <si>
    <t>"CCT Restaurantes e similares "</t>
  </si>
  <si>
    <t>acidentes de trabalho - dias de trabalho perdidos</t>
  </si>
  <si>
    <t>(1) o total contempla acidentes de trabalho cujo sexo e distrito é desconhecido.</t>
  </si>
  <si>
    <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</si>
  <si>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</si>
  <si>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</si>
  <si>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</si>
  <si>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</si>
  <si>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</si>
  <si>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</si>
  <si>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</si>
  <si>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</si>
  <si>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</si>
  <si>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Agric., prod. animal, caça, flor. e pesca</t>
  </si>
  <si>
    <t>Indúst., energia, água e construção</t>
  </si>
  <si>
    <t>Sem classificação</t>
  </si>
  <si>
    <t>Menos de 1 ano</t>
  </si>
  <si>
    <t>1 ano e mais</t>
  </si>
  <si>
    <t>Nenhum nível de instrução</t>
  </si>
  <si>
    <t>Ens. Básico - 1.º ciclo</t>
  </si>
  <si>
    <t>Ens. Básico - 2.º ciclo</t>
  </si>
  <si>
    <t>Ens. Básico - 3.º ciclo</t>
  </si>
  <si>
    <t>Secundário</t>
  </si>
  <si>
    <t>Superior</t>
  </si>
  <si>
    <r>
      <t xml:space="preserve">profissões com mais inscritos </t>
    </r>
    <r>
      <rPr>
        <b/>
        <vertAlign val="superscript"/>
        <sz val="8"/>
        <color indexed="17"/>
        <rFont val="Arial"/>
        <family val="2"/>
      </rPr>
      <t>(2)</t>
    </r>
  </si>
  <si>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</si>
  <si>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</si>
  <si>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</si>
  <si>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</si>
  <si>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</si>
  <si>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</si>
  <si>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 xml:space="preserve">fonte:  IEFP/MEE, Informação Mensal e Estatísticas Mensais. </t>
  </si>
  <si>
    <t xml:space="preserve"> Desemprego registado, ofertas e colocações - ao longo do período </t>
  </si>
  <si>
    <t>desemprego registado - ao longo do período</t>
  </si>
  <si>
    <r>
      <t>profissões com mais inscritos</t>
    </r>
    <r>
      <rPr>
        <b/>
        <vertAlign val="superscript"/>
        <sz val="8"/>
        <color indexed="17"/>
        <rFont val="Arial"/>
        <family val="2"/>
      </rPr>
      <t xml:space="preserve"> (1)</t>
    </r>
  </si>
  <si>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</si>
  <si>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</si>
  <si>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4.1 </t>
    </r>
    <r>
      <rPr>
        <sz val="8"/>
        <color indexed="63"/>
        <rFont val="Arial"/>
        <family val="2"/>
      </rPr>
      <t>Empregados de escritório</t>
    </r>
  </si>
  <si>
    <r>
      <t xml:space="preserve">9.1 </t>
    </r>
    <r>
      <rPr>
        <sz val="8"/>
        <color indexed="63"/>
        <rFont val="Arial"/>
        <family val="2"/>
      </rPr>
      <t>Trab. não qualif. serv. e comércio</t>
    </r>
  </si>
  <si>
    <r>
      <t xml:space="preserve">9.3 </t>
    </r>
    <r>
      <rPr>
        <sz val="8"/>
        <color indexed="63"/>
        <rFont val="Arial"/>
        <family val="2"/>
      </rPr>
      <t>Trab.não qual.minas,c.civil, ind.trans.</t>
    </r>
  </si>
  <si>
    <r>
      <t xml:space="preserve">novo emprego </t>
    </r>
    <r>
      <rPr>
        <vertAlign val="superscript"/>
        <sz val="8"/>
        <color indexed="17"/>
        <rFont val="Arial"/>
        <family val="2"/>
      </rPr>
      <t>(2)</t>
    </r>
  </si>
  <si>
    <t>ofertas de emprego - ao longo do período</t>
  </si>
  <si>
    <r>
      <t>profissões mais solicitadas</t>
    </r>
    <r>
      <rPr>
        <b/>
        <vertAlign val="superscript"/>
        <sz val="8"/>
        <color indexed="17"/>
        <rFont val="Arial"/>
        <family val="2"/>
      </rPr>
      <t xml:space="preserve"> (1)</t>
    </r>
  </si>
  <si>
    <r>
      <t xml:space="preserve">7.4 </t>
    </r>
    <r>
      <rPr>
        <sz val="8"/>
        <color indexed="63"/>
        <rFont val="Arial"/>
        <family val="2"/>
      </rPr>
      <t>Outros operários, art. e trab.simil.</t>
    </r>
  </si>
  <si>
    <r>
      <t xml:space="preserve">6.1 </t>
    </r>
    <r>
      <rPr>
        <sz val="8"/>
        <color indexed="63"/>
        <rFont val="Arial"/>
        <family val="2"/>
      </rPr>
      <t>Trab. qualificados da agric. e pesca</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</si>
  <si>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</si>
  <si>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</si>
  <si>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</si>
  <si>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</si>
  <si>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(1) por atividade exercida no último emprego.     (2) valores do Continente a partir de abril.        n.d. - valor não disponível.</t>
  </si>
  <si>
    <t>Janeiro de 2012</t>
  </si>
  <si>
    <t>informação anual</t>
  </si>
  <si>
    <t xml:space="preserve">  Combustíveis líquidos (1)</t>
  </si>
  <si>
    <t>(1)  setembro de 2011 (total, homens, mulheres e total &lt; 25 anos).     (2) outubro de 2011 (total, homens, mulheres e total &lt; 25 anos ).
(3) novembro de 2011. (total, homens e mulheres)                                     : valor não disponível.</t>
  </si>
  <si>
    <t>valor médio (€)
jan. 2012</t>
  </si>
  <si>
    <r>
      <t xml:space="preserve">nota: </t>
    </r>
    <r>
      <rPr>
        <sz val="7"/>
        <color indexed="63"/>
        <rFont val="Arial"/>
        <family val="2"/>
      </rPr>
      <t>dados sujeitos a atualizações; situação da base de dados a 3 de fevereiro de 2012.</t>
    </r>
  </si>
  <si>
    <r>
      <t xml:space="preserve">nota: </t>
    </r>
    <r>
      <rPr>
        <sz val="7"/>
        <color indexed="63"/>
        <rFont val="Arial"/>
        <family val="2"/>
      </rPr>
      <t>situação da base de dados em 31 de janeiro de 2012.</t>
    </r>
  </si>
  <si>
    <r>
      <t xml:space="preserve">nota: </t>
    </r>
    <r>
      <rPr>
        <sz val="7"/>
        <color indexed="63"/>
        <rFont val="Arial"/>
        <family val="2"/>
      </rPr>
      <t>situação da base de dados em 3 de fevereiro 2012.</t>
    </r>
  </si>
  <si>
    <r>
      <t xml:space="preserve">nota: </t>
    </r>
    <r>
      <rPr>
        <sz val="7"/>
        <color indexed="63"/>
        <rFont val="Arial"/>
        <family val="2"/>
      </rPr>
      <t>situação da base de dados em 3 de fevereiro de 2012.</t>
    </r>
  </si>
  <si>
    <t>(1) a informação de caráter qualitativo tem por fonte os Inquéritos Qualitativos de Conjuntura às Empresas (Indústria Transformadora, Construção e Obras Públicas e Serviços) e aos Consumidores, do INE.     (2) vcs - valores corrigidos da sazonalidade.      (3) Continente.</t>
  </si>
  <si>
    <t>sre - saldo de respostas extremas.             mm3m - média móvel de 3 meses.             vh - variação homóloga.             n.d. - valor não disponível.</t>
  </si>
  <si>
    <t xml:space="preserve"> Despedimentos coletivos</t>
  </si>
  <si>
    <t>informação trimestral</t>
  </si>
  <si>
    <t>processos iniciados</t>
  </si>
  <si>
    <t>Empresas</t>
  </si>
  <si>
    <t>Total de trabalhadores</t>
  </si>
  <si>
    <t>Trabalhadores a despedir</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</si>
  <si>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</si>
  <si>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</si>
  <si>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</si>
  <si>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</si>
  <si>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</si>
  <si>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</si>
  <si>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</si>
  <si>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</si>
  <si>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</si>
  <si>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Dados recolhidos até:  27 de Fevereiro de 2012</t>
  </si>
  <si>
    <r>
      <t xml:space="preserve">1.º trimestre </t>
    </r>
    <r>
      <rPr>
        <b/>
        <vertAlign val="superscript"/>
        <sz val="8"/>
        <color indexed="63"/>
        <rFont val="Arial"/>
        <family val="2"/>
      </rPr>
      <t>(1)</t>
    </r>
  </si>
  <si>
    <r>
      <t>Trabalhadores a despedir (intenção)</t>
    </r>
    <r>
      <rPr>
        <b/>
        <vertAlign val="superscript"/>
        <sz val="8"/>
        <color indexed="63"/>
        <rFont val="Arial"/>
        <family val="2"/>
      </rPr>
      <t>(2)</t>
    </r>
  </si>
  <si>
    <r>
      <t>Trabalhadores a despedir (resultado)</t>
    </r>
    <r>
      <rPr>
        <b/>
        <vertAlign val="superscript"/>
        <sz val="8"/>
        <color indexed="63"/>
        <rFont val="Arial"/>
        <family val="2"/>
      </rPr>
      <t>(2)</t>
    </r>
  </si>
  <si>
    <t>(1) janeiro        (2) O número de "trabalhadores a despedir" constitui uma intenção; o número de "despedidos", com "revogação por acordo" e  com "outras medidas" constitui o resultado do processo de despedimento coletivo.</t>
  </si>
  <si>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</si>
  <si>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</si>
  <si>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</si>
  <si>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</si>
  <si>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</si>
  <si>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</si>
  <si>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</si>
  <si>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</si>
  <si>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</si>
  <si>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</si>
  <si>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</si>
  <si>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</si>
  <si>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</si>
  <si>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</si>
  <si>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</si>
  <si>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</si>
  <si>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r>
      <t>outubro
  2010</t>
    </r>
    <r>
      <rPr>
        <vertAlign val="superscript"/>
        <sz val="8"/>
        <color indexed="63"/>
        <rFont val="Arial"/>
        <family val="2"/>
      </rPr>
      <t xml:space="preserve"> (3)</t>
    </r>
  </si>
  <si>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</si>
  <si>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(3) valores corrigidos a 15 de Março de 2011.</t>
  </si>
  <si>
    <r>
      <t>398</t>
    </r>
    <r>
      <rPr>
        <vertAlign val="superscript"/>
        <sz val="7"/>
        <color indexed="63"/>
        <rFont val="Arial"/>
        <family val="2"/>
      </rPr>
      <t xml:space="preserve"> (c)</t>
    </r>
  </si>
  <si>
    <r>
      <t>2 070</t>
    </r>
    <r>
      <rPr>
        <vertAlign val="superscript"/>
        <sz val="7"/>
        <color indexed="63"/>
        <rFont val="Arial"/>
        <family val="2"/>
      </rPr>
      <t xml:space="preserve"> (c)</t>
    </r>
  </si>
  <si>
    <r>
      <t>4 432</t>
    </r>
    <r>
      <rPr>
        <vertAlign val="superscript"/>
        <sz val="7"/>
        <color indexed="63"/>
        <rFont val="Arial"/>
        <family val="2"/>
      </rPr>
      <t xml:space="preserve"> (c)</t>
    </r>
  </si>
  <si>
    <t xml:space="preserve">(1) valores do Continente a partir de abril.         (2) por atividade exercida no último emprego.         n.d. - valor não disponível.           (c) valor corrigido a 20 de Março. </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</si>
</sst>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25">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0"/>
      <name val="Arial"/>
      <family val="2"/>
    </font>
    <font>
      <b/>
      <sz val="10"/>
      <color indexed="13"/>
      <name val="Arial"/>
      <family val="2"/>
    </font>
    <font>
      <sz val="7"/>
      <color indexed="23"/>
      <name val="Arial"/>
      <family val="2"/>
    </font>
    <font>
      <b/>
      <sz val="10"/>
      <color indexed="60"/>
      <name val="Arial"/>
      <family val="2"/>
    </font>
    <font>
      <sz val="8"/>
      <color indexed="13"/>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7"/>
      <color indexed="63"/>
      <name val="Arial"/>
      <family val="2"/>
    </font>
    <font>
      <vertAlign val="superscript"/>
      <sz val="6"/>
      <color indexed="63"/>
      <name val="Arial"/>
      <family val="2"/>
    </font>
    <font>
      <b/>
      <sz val="9"/>
      <color indexed="20"/>
      <name val="Arial"/>
      <family val="2"/>
    </font>
    <font>
      <b/>
      <vertAlign val="superscript"/>
      <sz val="8"/>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sz val="6"/>
      <name val="Arial"/>
      <family val="2"/>
    </font>
    <font>
      <sz val="7"/>
      <color rgb="FFC00000"/>
      <name val="Arial"/>
      <family val="2"/>
    </font>
    <font>
      <b/>
      <sz val="8"/>
      <color rgb="FFC00000"/>
      <name val="Arial"/>
      <family val="2"/>
    </font>
    <font>
      <b/>
      <sz val="8"/>
      <color rgb="FF333333"/>
      <name val="Arial"/>
      <family val="2"/>
    </font>
    <font>
      <b/>
      <sz val="7"/>
      <color rgb="FF333333"/>
      <name val="Arial"/>
      <family val="2"/>
    </font>
    <font>
      <sz val="7"/>
      <color rgb="FF333333"/>
      <name val="Arial"/>
      <family val="2"/>
    </font>
    <font>
      <b/>
      <sz val="7"/>
      <color rgb="FFC00000"/>
      <name val="Arial"/>
      <family val="2"/>
    </font>
    <font>
      <b/>
      <sz val="10"/>
      <color theme="0"/>
      <name val="Arial"/>
      <family val="2"/>
    </font>
    <font>
      <b/>
      <vertAlign val="superscript"/>
      <sz val="6"/>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sz val="10"/>
      <color indexed="43"/>
      <name val="Arial"/>
      <family val="2"/>
    </font>
    <font>
      <sz val="9"/>
      <color indexed="10"/>
      <name val="Arial"/>
      <family val="2"/>
    </font>
    <font>
      <b/>
      <sz val="10"/>
      <color indexed="48"/>
      <name val="Arial"/>
      <family val="2"/>
    </font>
    <font>
      <sz val="10"/>
      <color indexed="48"/>
      <name val="Arial"/>
      <family val="2"/>
    </font>
    <font>
      <b/>
      <sz val="10"/>
      <color indexed="12"/>
      <name val="Arial"/>
      <family val="2"/>
    </font>
    <font>
      <b/>
      <sz val="8"/>
      <color indexed="17"/>
      <name val="Arial"/>
      <family val="2"/>
    </font>
    <font>
      <sz val="10"/>
      <color indexed="17"/>
      <name val="Arial"/>
      <family val="2"/>
    </font>
    <font>
      <sz val="9"/>
      <color indexed="17"/>
      <name val="Arial"/>
      <family val="2"/>
    </font>
    <font>
      <b/>
      <sz val="10"/>
      <color indexed="17"/>
      <name val="Arial"/>
      <family val="2"/>
    </font>
    <font>
      <b/>
      <vertAlign val="superscript"/>
      <sz val="8"/>
      <color indexed="17"/>
      <name val="Arial"/>
      <family val="2"/>
    </font>
    <font>
      <b/>
      <sz val="9"/>
      <color indexed="17"/>
      <name val="Arial"/>
      <family val="2"/>
    </font>
    <font>
      <sz val="8"/>
      <color indexed="17"/>
      <name val="Arial"/>
      <family val="2"/>
    </font>
    <font>
      <i/>
      <sz val="8"/>
      <color indexed="17"/>
      <name val="Arial"/>
      <family val="2"/>
    </font>
    <font>
      <sz val="10"/>
      <color indexed="8"/>
      <name val="Arial"/>
      <family val="2"/>
    </font>
    <font>
      <b/>
      <sz val="8"/>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b/>
      <sz val="7"/>
      <color indexed="17"/>
      <name val="Arial"/>
      <family val="2"/>
    </font>
    <font>
      <b/>
      <sz val="8"/>
      <color indexed="61"/>
      <name val="Arial"/>
      <family val="2"/>
    </font>
    <font>
      <sz val="8"/>
      <color indexed="61"/>
      <name val="Arial"/>
      <family val="2"/>
    </font>
    <font>
      <vertAlign val="superscript"/>
      <sz val="10"/>
      <color indexed="9"/>
      <name val="Arial"/>
      <family val="2"/>
    </font>
    <font>
      <sz val="6"/>
      <color indexed="17"/>
      <name val="Arial"/>
      <family val="2"/>
    </font>
    <font>
      <sz val="7"/>
      <color indexed="17"/>
      <name val="Arial"/>
      <family val="2"/>
    </font>
    <font>
      <sz val="7"/>
      <color indexed="8"/>
      <name val="Arial"/>
      <family val="2"/>
    </font>
    <font>
      <b/>
      <sz val="7"/>
      <color rgb="FF00B050"/>
      <name val="Arial"/>
      <family val="2"/>
    </font>
    <font>
      <b/>
      <sz val="7.5"/>
      <color indexed="17"/>
      <name val="Arial"/>
      <family val="2"/>
    </font>
    <font>
      <vertAlign val="superscript"/>
      <sz val="8"/>
      <color indexed="17"/>
      <name val="Arial"/>
      <family val="2"/>
    </font>
    <font>
      <vertAlign val="superscript"/>
      <sz val="7.5"/>
      <color indexed="63"/>
      <name val="Arial"/>
      <family val="2"/>
    </font>
    <font>
      <sz val="7"/>
      <color theme="0"/>
      <name val="Arial"/>
      <family val="2"/>
    </font>
    <font>
      <sz val="7"/>
      <color indexed="10"/>
      <name val="Arial"/>
      <family val="2"/>
    </font>
    <font>
      <b/>
      <sz val="14"/>
      <color indexed="17"/>
      <name val="Wingdings"/>
      <charset val="2"/>
    </font>
    <font>
      <b/>
      <sz val="6"/>
      <color rgb="FFC00000"/>
      <name val="Arial"/>
      <family val="2"/>
    </font>
    <font>
      <b/>
      <sz val="10"/>
      <color indexed="8"/>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1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theme="0" tint="-4.9989318521683403E-2"/>
        <bgColor indexed="64"/>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s>
  <borders count="9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right style="medium">
        <color indexed="20"/>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style="thin">
        <color indexed="22"/>
      </left>
      <right/>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right style="medium">
        <color indexed="17"/>
      </right>
      <top/>
      <bottom style="thin">
        <color indexed="22"/>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right/>
      <top style="medium">
        <color indexed="17"/>
      </top>
      <bottom/>
      <diagonal/>
    </border>
    <border>
      <left style="double">
        <color rgb="FFC0C0C0"/>
      </left>
      <right/>
      <top style="thin">
        <color rgb="FFC0C0C0"/>
      </top>
      <bottom/>
      <diagonal/>
    </border>
    <border>
      <left/>
      <right/>
      <top style="thin">
        <color rgb="FFC0C0C0"/>
      </top>
      <bottom/>
      <diagonal/>
    </border>
    <border>
      <left style="double">
        <color indexed="22"/>
      </left>
      <right/>
      <top style="thin">
        <color indexed="22"/>
      </top>
      <bottom style="thin">
        <color indexed="22"/>
      </bottom>
      <diagonal/>
    </border>
    <border>
      <left/>
      <right/>
      <top style="thin">
        <color theme="0" tint="-0.24994659260841701"/>
      </top>
      <bottom style="thin">
        <color indexed="22"/>
      </bottom>
      <diagonal/>
    </border>
    <border>
      <left style="double">
        <color indexed="22"/>
      </left>
      <right/>
      <top/>
      <bottom/>
      <diagonal/>
    </border>
    <border>
      <left style="medium">
        <color indexed="17"/>
      </left>
      <right style="thin">
        <color indexed="17"/>
      </right>
      <top style="medium">
        <color indexed="17"/>
      </top>
      <bottom style="medium">
        <color indexed="17"/>
      </bottom>
      <diagonal/>
    </border>
    <border>
      <left style="medium">
        <color indexed="17"/>
      </left>
      <right/>
      <top/>
      <bottom style="thin">
        <color indexed="22"/>
      </bottom>
      <diagonal/>
    </border>
    <border>
      <left style="double">
        <color indexed="22"/>
      </left>
      <right/>
      <top style="thin">
        <color indexed="22"/>
      </top>
      <bottom/>
      <diagonal/>
    </border>
    <border>
      <left/>
      <right style="thin">
        <color indexed="17"/>
      </right>
      <top/>
      <bottom/>
      <diagonal/>
    </border>
    <border>
      <left style="thin">
        <color indexed="17"/>
      </left>
      <right style="medium">
        <color indexed="17"/>
      </right>
      <top style="medium">
        <color indexed="17"/>
      </top>
      <bottom style="medium">
        <color indexed="17"/>
      </bottom>
      <diagonal/>
    </border>
    <border>
      <left style="double">
        <color rgb="FFC0C0C0"/>
      </left>
      <right/>
      <top style="thin">
        <color indexed="22"/>
      </top>
      <bottom style="thin">
        <color indexed="22"/>
      </bottom>
      <diagonal/>
    </border>
    <border>
      <left style="double">
        <color rgb="FFC0C0C0"/>
      </left>
      <right/>
      <top style="thin">
        <color indexed="22"/>
      </top>
      <bottom/>
      <diagonal/>
    </border>
    <border>
      <left style="double">
        <color rgb="FFC0C0C0"/>
      </left>
      <right/>
      <top/>
      <bottom/>
      <diagonal/>
    </border>
    <border>
      <left style="double">
        <color indexed="22"/>
      </left>
      <right/>
      <top/>
      <bottom style="thin">
        <color indexed="22"/>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right style="double">
        <color theme="0" tint="-0.14996795556505021"/>
      </right>
      <top/>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style="double">
        <color rgb="FFC0C0C0"/>
      </left>
      <right/>
      <top style="thin">
        <color rgb="FFC0C0C0"/>
      </top>
      <bottom style="thin">
        <color rgb="FFC0C0C0"/>
      </bottom>
      <diagonal/>
    </border>
    <border>
      <left/>
      <right/>
      <top style="thin">
        <color rgb="FFC0C0C0"/>
      </top>
      <bottom style="thin">
        <color rgb="FFC0C0C0"/>
      </bottom>
      <diagonal/>
    </border>
    <border>
      <left style="double">
        <color rgb="FFC0C0C0"/>
      </left>
      <right/>
      <top/>
      <bottom style="thin">
        <color indexed="22"/>
      </bottom>
      <diagonal/>
    </border>
    <border>
      <left style="thin">
        <color indexed="22"/>
      </left>
      <right/>
      <top/>
      <bottom style="medium">
        <color indexed="17"/>
      </bottom>
      <diagonal/>
    </border>
    <border>
      <left/>
      <right/>
      <top style="thin">
        <color indexed="20"/>
      </top>
      <bottom/>
      <diagonal/>
    </border>
    <border>
      <left/>
      <right/>
      <top style="thin">
        <color rgb="FFC0C0C0"/>
      </top>
      <bottom style="thin">
        <color indexed="22"/>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s>
  <cellStyleXfs count="66">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5"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8"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50"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cellStyleXfs>
  <cellXfs count="1730">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30" borderId="0" xfId="41" applyNumberFormat="1" applyFont="1" applyFill="1" applyBorder="1" applyAlignment="1">
      <alignment horizontal="center" wrapText="1"/>
    </xf>
    <xf numFmtId="0" fontId="0" fillId="31"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6" fillId="0" borderId="6" xfId="0" applyFont="1" applyFill="1" applyBorder="1" applyAlignment="1">
      <alignment horizontal="center" vertical="center" readingOrder="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0" fontId="37" fillId="0" borderId="0" xfId="0" applyFont="1" applyAlignment="1">
      <alignment readingOrder="2"/>
    </xf>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1"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40"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2" borderId="0" xfId="0" applyFill="1"/>
    <xf numFmtId="0" fontId="9" fillId="32" borderId="0" xfId="0" applyFont="1" applyFill="1" applyBorder="1" applyAlignment="1"/>
    <xf numFmtId="0" fontId="0" fillId="32" borderId="0" xfId="0" applyFill="1" applyBorder="1"/>
    <xf numFmtId="0" fontId="10" fillId="32" borderId="0" xfId="0" applyFont="1" applyFill="1" applyBorder="1" applyAlignment="1">
      <alignment horizontal="justify" vertical="top" wrapText="1"/>
    </xf>
    <xf numFmtId="0" fontId="0" fillId="32" borderId="0" xfId="0" applyFill="1" applyAlignment="1">
      <alignment vertical="center"/>
    </xf>
    <xf numFmtId="0" fontId="0" fillId="32" borderId="0" xfId="0" applyFill="1" applyBorder="1" applyAlignment="1">
      <alignment vertical="center"/>
    </xf>
    <xf numFmtId="0" fontId="12" fillId="32" borderId="0" xfId="0" applyFont="1" applyFill="1" applyBorder="1"/>
    <xf numFmtId="0" fontId="7" fillId="32" borderId="0" xfId="0" applyFont="1" applyFill="1" applyBorder="1" applyAlignment="1">
      <alignment horizontal="center"/>
    </xf>
    <xf numFmtId="0" fontId="13" fillId="32" borderId="0" xfId="0" applyFont="1" applyFill="1" applyBorder="1"/>
    <xf numFmtId="0" fontId="10" fillId="32" borderId="0" xfId="0" applyFont="1" applyFill="1" applyBorder="1"/>
    <xf numFmtId="0" fontId="2" fillId="32" borderId="0" xfId="0" applyFont="1" applyFill="1" applyBorder="1" applyAlignment="1">
      <alignment horizontal="center"/>
    </xf>
    <xf numFmtId="0" fontId="0" fillId="32" borderId="22" xfId="0" applyFill="1" applyBorder="1"/>
    <xf numFmtId="0" fontId="10" fillId="32" borderId="22" xfId="0" applyFont="1" applyFill="1" applyBorder="1" applyAlignment="1">
      <alignment horizontal="justify" vertical="top" wrapText="1"/>
    </xf>
    <xf numFmtId="0" fontId="6" fillId="32" borderId="0" xfId="0" applyFont="1" applyFill="1" applyBorder="1"/>
    <xf numFmtId="164" fontId="18" fillId="32" borderId="0" xfId="0" applyNumberFormat="1" applyFont="1" applyFill="1" applyBorder="1" applyAlignment="1">
      <alignment horizontal="center"/>
    </xf>
    <xf numFmtId="164" fontId="12" fillId="33" borderId="0" xfId="41" applyNumberFormat="1" applyFont="1" applyFill="1" applyBorder="1" applyAlignment="1">
      <alignment horizontal="center" wrapText="1"/>
    </xf>
    <xf numFmtId="0" fontId="12" fillId="32" borderId="0" xfId="0" applyFont="1" applyFill="1" applyBorder="1" applyAlignment="1">
      <alignment horizontal="justify" vertical="top"/>
    </xf>
    <xf numFmtId="164" fontId="17" fillId="33" borderId="0" xfId="41" applyNumberFormat="1" applyFont="1" applyFill="1" applyBorder="1" applyAlignment="1">
      <alignment horizontal="left" wrapText="1"/>
    </xf>
    <xf numFmtId="164" fontId="12" fillId="32" borderId="0" xfId="41" applyNumberFormat="1" applyFont="1" applyFill="1" applyBorder="1" applyAlignment="1">
      <alignment horizontal="center" wrapText="1"/>
    </xf>
    <xf numFmtId="0" fontId="12" fillId="32"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2" borderId="22" xfId="0" applyFont="1" applyFill="1" applyBorder="1"/>
    <xf numFmtId="0" fontId="22" fillId="32" borderId="0" xfId="0" applyFont="1" applyFill="1" applyBorder="1" applyAlignment="1">
      <alignment horizontal="center" vertical="top" wrapText="1"/>
    </xf>
    <xf numFmtId="0" fontId="22" fillId="32" borderId="0" xfId="0" applyFont="1" applyFill="1" applyBorder="1" applyAlignment="1">
      <alignment horizontal="center"/>
    </xf>
    <xf numFmtId="0" fontId="12" fillId="32" borderId="0" xfId="0" applyFont="1" applyFill="1" applyBorder="1" applyAlignment="1">
      <alignment vertical="center"/>
    </xf>
    <xf numFmtId="0" fontId="22" fillId="32" borderId="0" xfId="0" applyFont="1" applyFill="1" applyBorder="1" applyAlignment="1">
      <alignment horizontal="center" vertical="center" wrapText="1"/>
    </xf>
    <xf numFmtId="0" fontId="22" fillId="32" borderId="0" xfId="0" applyFont="1" applyFill="1" applyBorder="1" applyAlignment="1">
      <alignment horizontal="center" vertical="center"/>
    </xf>
    <xf numFmtId="0" fontId="17" fillId="32" borderId="0" xfId="0" applyFont="1" applyFill="1" applyBorder="1" applyAlignment="1">
      <alignment horizontal="center" vertical="center"/>
    </xf>
    <xf numFmtId="0" fontId="17" fillId="32" borderId="0" xfId="0" applyFont="1" applyFill="1" applyBorder="1" applyAlignment="1">
      <alignment horizontal="center" vertical="center" wrapText="1"/>
    </xf>
    <xf numFmtId="0" fontId="10" fillId="32" borderId="0" xfId="0" applyFont="1" applyFill="1" applyBorder="1" applyAlignment="1">
      <alignment horizontal="justify" vertical="center" wrapText="1"/>
    </xf>
    <xf numFmtId="0" fontId="28" fillId="32" borderId="0" xfId="0" applyFont="1" applyFill="1" applyBorder="1" applyAlignment="1">
      <alignment vertical="center"/>
    </xf>
    <xf numFmtId="164" fontId="28" fillId="33" borderId="23" xfId="41" applyNumberFormat="1" applyFont="1" applyFill="1" applyBorder="1" applyAlignment="1">
      <alignment horizontal="left" vertical="center" wrapText="1"/>
    </xf>
    <xf numFmtId="164" fontId="28" fillId="33" borderId="24" xfId="41" applyNumberFormat="1" applyFont="1" applyFill="1" applyBorder="1" applyAlignment="1">
      <alignment horizontal="left" vertical="center" wrapText="1"/>
    </xf>
    <xf numFmtId="164" fontId="28" fillId="33" borderId="0" xfId="41" applyNumberFormat="1" applyFont="1" applyFill="1" applyBorder="1" applyAlignment="1">
      <alignment horizontal="left" vertical="center" wrapText="1"/>
    </xf>
    <xf numFmtId="0" fontId="10" fillId="32"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2" borderId="0" xfId="0" applyFont="1" applyFill="1" applyBorder="1" applyAlignment="1"/>
    <xf numFmtId="164" fontId="12" fillId="33" borderId="0" xfId="41" applyNumberFormat="1" applyFont="1" applyFill="1" applyBorder="1" applyAlignment="1">
      <alignment horizontal="justify" vertical="center" wrapText="1"/>
    </xf>
    <xf numFmtId="164" fontId="12" fillId="33" borderId="0" xfId="41" applyNumberFormat="1" applyFont="1" applyFill="1" applyBorder="1" applyAlignment="1">
      <alignment horizontal="justify" wrapText="1"/>
    </xf>
    <xf numFmtId="0" fontId="0" fillId="32" borderId="0" xfId="0" applyFill="1" applyBorder="1" applyAlignment="1">
      <alignment horizontal="left"/>
    </xf>
    <xf numFmtId="0" fontId="9" fillId="32" borderId="0" xfId="0" applyFont="1" applyFill="1" applyBorder="1" applyAlignment="1">
      <alignment horizontal="left"/>
    </xf>
    <xf numFmtId="0" fontId="2" fillId="32" borderId="0" xfId="0" applyFont="1" applyFill="1" applyBorder="1" applyAlignment="1">
      <alignment horizontal="right"/>
    </xf>
    <xf numFmtId="0" fontId="20" fillId="32" borderId="0" xfId="0" applyFont="1" applyFill="1" applyBorder="1"/>
    <xf numFmtId="0" fontId="16" fillId="32" borderId="0" xfId="0" applyFont="1" applyFill="1" applyBorder="1" applyAlignment="1">
      <alignment horizontal="right"/>
    </xf>
    <xf numFmtId="0" fontId="4" fillId="32" borderId="0" xfId="0" applyFont="1" applyFill="1" applyBorder="1"/>
    <xf numFmtId="164" fontId="17" fillId="32" borderId="0" xfId="41" applyNumberFormat="1" applyFont="1" applyFill="1" applyBorder="1" applyAlignment="1">
      <alignment horizontal="left" wrapText="1"/>
    </xf>
    <xf numFmtId="0" fontId="11" fillId="32" borderId="0" xfId="0" applyFont="1" applyFill="1" applyBorder="1"/>
    <xf numFmtId="0" fontId="11" fillId="32" borderId="0" xfId="0" applyFont="1" applyFill="1" applyBorder="1" applyAlignment="1">
      <alignment horizontal="center"/>
    </xf>
    <xf numFmtId="0" fontId="11" fillId="33" borderId="0" xfId="41" applyFont="1" applyFill="1" applyBorder="1"/>
    <xf numFmtId="0" fontId="8" fillId="25" borderId="0" xfId="35" applyFill="1" applyBorder="1" applyAlignment="1" applyProtection="1"/>
    <xf numFmtId="0" fontId="10" fillId="32" borderId="22" xfId="0" applyFont="1" applyFill="1" applyBorder="1"/>
    <xf numFmtId="164" fontId="12" fillId="32" borderId="22" xfId="41" applyNumberFormat="1" applyFont="1" applyFill="1" applyBorder="1" applyAlignment="1">
      <alignment horizontal="center" wrapText="1"/>
    </xf>
    <xf numFmtId="0" fontId="11" fillId="32" borderId="22" xfId="0" applyFont="1" applyFill="1" applyBorder="1" applyAlignment="1">
      <alignment horizontal="center"/>
    </xf>
    <xf numFmtId="164" fontId="12" fillId="33"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2"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9" fillId="0" borderId="0" xfId="0" applyNumberFormat="1" applyFont="1" applyFill="1" applyBorder="1"/>
    <xf numFmtId="164" fontId="0" fillId="0" borderId="0" xfId="0" applyNumberFormat="1" applyFill="1" applyBorder="1"/>
    <xf numFmtId="164" fontId="39" fillId="0" borderId="0" xfId="0" applyNumberFormat="1" applyFont="1" applyFill="1" applyBorder="1"/>
    <xf numFmtId="164" fontId="43"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1" fillId="0" borderId="0" xfId="0" applyFont="1" applyFill="1" applyBorder="1" applyAlignment="1">
      <alignment horizontal="center" vertical="center" wrapText="1"/>
    </xf>
    <xf numFmtId="0" fontId="12" fillId="32" borderId="0" xfId="0" applyFont="1" applyFill="1" applyBorder="1" applyAlignment="1">
      <alignment vertical="center" wrapText="1"/>
    </xf>
    <xf numFmtId="0" fontId="0" fillId="32" borderId="0" xfId="0" applyFill="1" applyAlignment="1">
      <alignment horizontal="right" vertical="center"/>
    </xf>
    <xf numFmtId="0" fontId="44" fillId="0" borderId="0" xfId="0" applyFont="1"/>
    <xf numFmtId="0" fontId="22" fillId="32" borderId="0" xfId="0" applyFont="1" applyFill="1" applyBorder="1" applyAlignment="1">
      <alignment horizontal="center" wrapText="1"/>
    </xf>
    <xf numFmtId="0" fontId="0" fillId="0" borderId="27" xfId="0" applyFill="1" applyBorder="1"/>
    <xf numFmtId="0" fontId="46" fillId="0" borderId="0" xfId="0" applyFont="1"/>
    <xf numFmtId="0" fontId="47" fillId="0" borderId="0" xfId="0" applyFont="1"/>
    <xf numFmtId="0" fontId="11" fillId="25" borderId="12" xfId="0" applyFont="1" applyFill="1" applyBorder="1" applyAlignment="1">
      <alignment horizontal="right"/>
    </xf>
    <xf numFmtId="0" fontId="10" fillId="25" borderId="0" xfId="0" applyFont="1" applyFill="1" applyBorder="1"/>
    <xf numFmtId="0" fontId="12" fillId="25" borderId="0" xfId="0" applyNumberFormat="1" applyFont="1" applyFill="1" applyBorder="1" applyAlignment="1">
      <alignment horizontal="right"/>
    </xf>
    <xf numFmtId="0" fontId="1" fillId="0" borderId="0" xfId="54" applyAlignment="1"/>
    <xf numFmtId="0" fontId="1" fillId="0" borderId="0" xfId="54"/>
    <xf numFmtId="49" fontId="12" fillId="25" borderId="0" xfId="54" applyNumberFormat="1" applyFont="1" applyFill="1" applyBorder="1" applyAlignment="1">
      <alignment horizontal="left"/>
    </xf>
    <xf numFmtId="3" fontId="51" fillId="25" borderId="0" xfId="54" applyNumberFormat="1" applyFont="1" applyFill="1" applyBorder="1" applyAlignment="1">
      <alignment horizontal="right"/>
    </xf>
    <xf numFmtId="0" fontId="16" fillId="25" borderId="0" xfId="54" applyFont="1" applyFill="1" applyBorder="1" applyAlignment="1">
      <alignment horizontal="left"/>
    </xf>
    <xf numFmtId="0" fontId="1" fillId="34" borderId="0" xfId="54" applyFill="1"/>
    <xf numFmtId="0" fontId="14" fillId="28" borderId="31" xfId="54" applyFont="1" applyFill="1" applyBorder="1" applyAlignment="1">
      <alignment horizontal="center" vertical="center"/>
    </xf>
    <xf numFmtId="0" fontId="12" fillId="25" borderId="32" xfId="0" applyNumberFormat="1" applyFont="1" applyFill="1" applyBorder="1" applyAlignment="1">
      <alignment horizontal="right"/>
    </xf>
    <xf numFmtId="0" fontId="1" fillId="25" borderId="0" xfId="54" applyFill="1" applyBorder="1" applyAlignment="1"/>
    <xf numFmtId="0" fontId="1" fillId="25" borderId="0" xfId="54" applyFill="1" applyAlignment="1"/>
    <xf numFmtId="0" fontId="11" fillId="0" borderId="0" xfId="0" applyFont="1" applyBorder="1" applyAlignment="1">
      <alignment horizontal="center" vertical="center"/>
    </xf>
    <xf numFmtId="0" fontId="5" fillId="25" borderId="11" xfId="54" applyFont="1" applyFill="1" applyBorder="1"/>
    <xf numFmtId="1" fontId="11" fillId="25" borderId="0" xfId="0" applyNumberFormat="1" applyFont="1" applyFill="1" applyBorder="1" applyAlignment="1">
      <alignment horizontal="center" vertical="center"/>
    </xf>
    <xf numFmtId="3" fontId="51" fillId="25" borderId="0" xfId="54" applyNumberFormat="1" applyFont="1" applyFill="1" applyBorder="1" applyAlignment="1">
      <alignment horizontal="center"/>
    </xf>
    <xf numFmtId="0" fontId="53" fillId="25" borderId="0" xfId="0" applyFont="1" applyFill="1" applyBorder="1" applyAlignment="1"/>
    <xf numFmtId="0" fontId="11" fillId="25" borderId="0" xfId="0" applyFont="1" applyFill="1" applyBorder="1" applyAlignment="1">
      <alignment horizontal="center" vertical="center"/>
    </xf>
    <xf numFmtId="3" fontId="51" fillId="25" borderId="0" xfId="54" applyNumberFormat="1" applyFont="1" applyFill="1" applyBorder="1" applyAlignment="1">
      <alignment horizontal="right" vertical="center"/>
    </xf>
    <xf numFmtId="0" fontId="29" fillId="25" borderId="0" xfId="54" applyFont="1" applyFill="1" applyBorder="1" applyAlignment="1"/>
    <xf numFmtId="0" fontId="29" fillId="25" borderId="0" xfId="0" applyFont="1" applyFill="1" applyBorder="1" applyAlignment="1">
      <alignment horizontal="justify" vertical="center"/>
    </xf>
    <xf numFmtId="167" fontId="9" fillId="25" borderId="0" xfId="0" applyNumberFormat="1" applyFont="1" applyFill="1" applyBorder="1" applyAlignment="1">
      <alignment horizontal="right" indent="2"/>
    </xf>
    <xf numFmtId="3" fontId="51" fillId="25" borderId="0" xfId="54" applyNumberFormat="1" applyFont="1" applyFill="1" applyBorder="1" applyAlignment="1">
      <alignment horizontal="center" vertical="center"/>
    </xf>
    <xf numFmtId="0" fontId="53" fillId="25" borderId="0" xfId="0" applyFont="1" applyFill="1" applyBorder="1" applyAlignment="1">
      <alignment vertical="center"/>
    </xf>
    <xf numFmtId="0" fontId="52" fillId="34" borderId="0" xfId="0" applyFont="1" applyFill="1" applyBorder="1" applyAlignment="1">
      <alignment vertical="top"/>
    </xf>
    <xf numFmtId="0" fontId="52" fillId="25" borderId="0" xfId="0" applyFont="1" applyFill="1" applyBorder="1" applyAlignment="1">
      <alignment vertical="top"/>
    </xf>
    <xf numFmtId="0" fontId="11" fillId="0" borderId="0" xfId="0" applyFont="1" applyBorder="1" applyAlignment="1">
      <alignment horizontal="center" vertical="top"/>
    </xf>
    <xf numFmtId="0" fontId="11" fillId="34" borderId="0" xfId="0" applyFont="1" applyFill="1" applyBorder="1" applyAlignment="1">
      <alignment horizontal="center" vertical="top"/>
    </xf>
    <xf numFmtId="0" fontId="52" fillId="34" borderId="0" xfId="0" applyFont="1" applyFill="1" applyBorder="1" applyAlignment="1">
      <alignment horizontal="left" vertical="top"/>
    </xf>
    <xf numFmtId="0" fontId="11" fillId="34" borderId="0" xfId="0" applyFont="1" applyFill="1" applyBorder="1" applyAlignment="1">
      <alignment horizontal="center" vertical="center"/>
    </xf>
    <xf numFmtId="0" fontId="54" fillId="24" borderId="0" xfId="41" applyFont="1" applyFill="1" applyBorder="1" applyAlignment="1">
      <alignment horizontal="left" vertical="center"/>
    </xf>
    <xf numFmtId="0" fontId="5" fillId="25" borderId="11" xfId="54" applyFont="1" applyFill="1" applyBorder="1" applyAlignment="1"/>
    <xf numFmtId="0" fontId="11" fillId="25" borderId="0" xfId="54" applyFont="1" applyFill="1" applyBorder="1" applyAlignment="1">
      <alignment horizontal="right" vertical="center" indent="1"/>
    </xf>
    <xf numFmtId="0" fontId="11" fillId="25" borderId="0" xfId="54" applyFont="1" applyFill="1" applyBorder="1" applyAlignment="1">
      <alignment vertical="center"/>
    </xf>
    <xf numFmtId="0" fontId="1" fillId="0" borderId="0" xfId="54" applyBorder="1" applyAlignment="1">
      <alignment vertical="center"/>
    </xf>
    <xf numFmtId="0" fontId="10" fillId="34" borderId="0" xfId="54" applyFont="1" applyFill="1" applyBorder="1"/>
    <xf numFmtId="0" fontId="1" fillId="25" borderId="0" xfId="54" applyFill="1" applyBorder="1"/>
    <xf numFmtId="0" fontId="1" fillId="25" borderId="0" xfId="54" applyFill="1"/>
    <xf numFmtId="0" fontId="29" fillId="25" borderId="0" xfId="0" applyFont="1" applyFill="1" applyBorder="1" applyAlignment="1">
      <alignment vertical="center"/>
    </xf>
    <xf numFmtId="0" fontId="15" fillId="28" borderId="34" xfId="54" applyFont="1" applyFill="1" applyBorder="1" applyAlignment="1">
      <alignment vertical="center"/>
    </xf>
    <xf numFmtId="0" fontId="11" fillId="24" borderId="0" xfId="41" applyFont="1" applyFill="1" applyBorder="1" applyAlignment="1">
      <alignment horizontal="left"/>
    </xf>
    <xf numFmtId="0" fontId="11" fillId="25" borderId="33" xfId="54" applyFont="1" applyFill="1" applyBorder="1" applyAlignment="1">
      <alignment vertical="center"/>
    </xf>
    <xf numFmtId="0" fontId="13" fillId="28" borderId="38" xfId="55" applyFont="1" applyFill="1" applyBorder="1" applyAlignment="1">
      <alignment vertical="center"/>
    </xf>
    <xf numFmtId="0" fontId="11" fillId="25" borderId="0" xfId="54" applyFont="1" applyFill="1" applyBorder="1" applyAlignment="1">
      <alignment horizontal="center" vertical="center"/>
    </xf>
    <xf numFmtId="0" fontId="15" fillId="28" borderId="40" xfId="0" applyFont="1" applyFill="1" applyBorder="1" applyAlignment="1">
      <alignment vertical="center"/>
    </xf>
    <xf numFmtId="0" fontId="11" fillId="24" borderId="0" xfId="41" applyFont="1" applyFill="1" applyBorder="1" applyAlignment="1"/>
    <xf numFmtId="0" fontId="16" fillId="25" borderId="0" xfId="55" applyFont="1" applyFill="1" applyBorder="1" applyAlignment="1">
      <alignment horizontal="right"/>
    </xf>
    <xf numFmtId="3" fontId="16" fillId="25" borderId="0" xfId="0" applyNumberFormat="1" applyFont="1" applyFill="1" applyBorder="1" applyAlignment="1"/>
    <xf numFmtId="0" fontId="9" fillId="34" borderId="0" xfId="54" applyFont="1" applyFill="1" applyAlignment="1"/>
    <xf numFmtId="3" fontId="68" fillId="25" borderId="0" xfId="0" applyNumberFormat="1" applyFont="1" applyFill="1" applyBorder="1" applyAlignment="1">
      <alignment horizontal="right"/>
    </xf>
    <xf numFmtId="0" fontId="1" fillId="34" borderId="0" xfId="54" applyFill="1" applyAlignment="1">
      <alignment vertical="center"/>
    </xf>
    <xf numFmtId="0" fontId="5" fillId="34" borderId="11" xfId="54" applyFont="1" applyFill="1" applyBorder="1"/>
    <xf numFmtId="0" fontId="13" fillId="34" borderId="0" xfId="55" applyFont="1" applyFill="1" applyBorder="1" applyAlignment="1">
      <alignment vertical="center"/>
    </xf>
    <xf numFmtId="0" fontId="15" fillId="34" borderId="0" xfId="54" applyFont="1" applyFill="1" applyBorder="1" applyAlignment="1">
      <alignment vertical="center"/>
    </xf>
    <xf numFmtId="0" fontId="15" fillId="34" borderId="0" xfId="0" applyFont="1" applyFill="1" applyBorder="1" applyAlignment="1">
      <alignment vertical="center"/>
    </xf>
    <xf numFmtId="0" fontId="1" fillId="34" borderId="0" xfId="54" applyFill="1" applyBorder="1" applyAlignment="1">
      <alignment vertical="center"/>
    </xf>
    <xf numFmtId="0" fontId="1" fillId="0" borderId="0" xfId="54" applyAlignment="1">
      <alignment vertical="center"/>
    </xf>
    <xf numFmtId="0" fontId="1" fillId="25" borderId="0" xfId="54" applyFill="1" applyBorder="1" applyAlignment="1">
      <alignment vertical="center"/>
    </xf>
    <xf numFmtId="0" fontId="1" fillId="25" borderId="0" xfId="54" applyFill="1" applyAlignment="1">
      <alignment vertical="center"/>
    </xf>
    <xf numFmtId="0" fontId="11" fillId="25" borderId="0" xfId="54" applyFont="1" applyFill="1" applyBorder="1" applyAlignment="1">
      <alignment horizontal="right"/>
    </xf>
    <xf numFmtId="0" fontId="11" fillId="25" borderId="0" xfId="54" applyFont="1" applyFill="1" applyBorder="1" applyAlignment="1"/>
    <xf numFmtId="0" fontId="11" fillId="34" borderId="0" xfId="54" applyFont="1" applyFill="1" applyBorder="1" applyAlignment="1"/>
    <xf numFmtId="0" fontId="1" fillId="34" borderId="0" xfId="54" applyFill="1" applyBorder="1" applyAlignment="1"/>
    <xf numFmtId="0" fontId="1" fillId="34" borderId="0" xfId="54" applyFill="1" applyAlignment="1"/>
    <xf numFmtId="0" fontId="11" fillId="34" borderId="0" xfId="54" applyFont="1" applyFill="1" applyBorder="1" applyAlignment="1">
      <alignment vertical="center"/>
    </xf>
    <xf numFmtId="0" fontId="1" fillId="34" borderId="0" xfId="54" applyFill="1" applyBorder="1"/>
    <xf numFmtId="0" fontId="1" fillId="0" borderId="0" xfId="54" applyBorder="1" applyAlignment="1">
      <alignment horizontal="center" vertical="center"/>
    </xf>
    <xf numFmtId="0" fontId="10" fillId="25" borderId="0" xfId="54" applyFont="1" applyFill="1" applyBorder="1"/>
    <xf numFmtId="0" fontId="29" fillId="24" borderId="0" xfId="41" applyFont="1" applyFill="1" applyBorder="1" applyAlignment="1">
      <alignment horizontal="left"/>
    </xf>
    <xf numFmtId="4" fontId="16" fillId="34" borderId="0" xfId="0" applyNumberFormat="1" applyFont="1" applyFill="1" applyBorder="1" applyAlignment="1"/>
    <xf numFmtId="4" fontId="16" fillId="25" borderId="0" xfId="0" applyNumberFormat="1" applyFont="1" applyFill="1" applyBorder="1" applyAlignment="1"/>
    <xf numFmtId="3" fontId="16" fillId="34" borderId="0" xfId="0" applyNumberFormat="1" applyFont="1" applyFill="1" applyBorder="1" applyAlignment="1"/>
    <xf numFmtId="3" fontId="16" fillId="34" borderId="10" xfId="0" applyNumberFormat="1" applyFont="1" applyFill="1" applyBorder="1" applyAlignment="1"/>
    <xf numFmtId="3" fontId="16" fillId="25" borderId="10" xfId="0" applyNumberFormat="1" applyFont="1" applyFill="1" applyBorder="1" applyAlignment="1"/>
    <xf numFmtId="0" fontId="9" fillId="25" borderId="10" xfId="54" applyFont="1" applyFill="1" applyBorder="1" applyAlignment="1">
      <alignment horizontal="left"/>
    </xf>
    <xf numFmtId="0" fontId="9" fillId="25" borderId="0" xfId="54" applyFont="1" applyFill="1" applyBorder="1" applyAlignment="1">
      <alignment horizontal="left"/>
    </xf>
    <xf numFmtId="0" fontId="11" fillId="25" borderId="12" xfId="54" applyFont="1" applyFill="1" applyBorder="1" applyAlignment="1">
      <alignment horizontal="left"/>
    </xf>
    <xf numFmtId="0" fontId="11" fillId="25" borderId="0" xfId="54" applyFont="1" applyFill="1" applyBorder="1" applyAlignment="1">
      <alignment horizontal="left"/>
    </xf>
    <xf numFmtId="0" fontId="11" fillId="25" borderId="43" xfId="54" applyFont="1" applyFill="1" applyBorder="1" applyAlignment="1">
      <alignment horizontal="left"/>
    </xf>
    <xf numFmtId="0" fontId="1" fillId="28" borderId="31" xfId="54" applyFill="1" applyBorder="1" applyAlignment="1"/>
    <xf numFmtId="0" fontId="1" fillId="0" borderId="0" xfId="57"/>
    <xf numFmtId="0" fontId="1" fillId="25" borderId="0" xfId="57" applyFill="1"/>
    <xf numFmtId="0" fontId="14" fillId="28" borderId="31" xfId="57" applyFont="1" applyFill="1" applyBorder="1" applyAlignment="1">
      <alignment horizontal="center" vertical="center"/>
    </xf>
    <xf numFmtId="49" fontId="12" fillId="25" borderId="0" xfId="57" applyNumberFormat="1" applyFont="1" applyFill="1" applyBorder="1" applyAlignment="1">
      <alignment horizontal="right"/>
    </xf>
    <xf numFmtId="0" fontId="12" fillId="25" borderId="0" xfId="0" applyNumberFormat="1" applyFont="1" applyFill="1" applyBorder="1" applyAlignment="1"/>
    <xf numFmtId="0" fontId="63" fillId="25" borderId="0" xfId="57" applyFont="1" applyFill="1"/>
    <xf numFmtId="0" fontId="1" fillId="0" borderId="0" xfId="57" applyAlignment="1"/>
    <xf numFmtId="0" fontId="1" fillId="34" borderId="0" xfId="57" applyFill="1" applyAlignment="1"/>
    <xf numFmtId="0" fontId="1" fillId="25" borderId="11" xfId="57" applyFill="1" applyBorder="1" applyAlignment="1"/>
    <xf numFmtId="0" fontId="52" fillId="34" borderId="0" xfId="0" applyFont="1" applyFill="1" applyBorder="1" applyAlignment="1">
      <alignment horizontal="left"/>
    </xf>
    <xf numFmtId="0" fontId="55" fillId="34" borderId="0" xfId="57" applyFont="1" applyFill="1" applyBorder="1" applyAlignment="1"/>
    <xf numFmtId="0" fontId="29" fillId="34" borderId="0" xfId="57" applyFont="1" applyFill="1" applyBorder="1" applyAlignment="1"/>
    <xf numFmtId="0" fontId="63" fillId="25" borderId="0" xfId="57" applyFont="1" applyFill="1" applyBorder="1" applyAlignment="1"/>
    <xf numFmtId="0" fontId="62" fillId="0" borderId="0" xfId="57" applyFont="1"/>
    <xf numFmtId="0" fontId="16" fillId="24" borderId="0" xfId="41" applyFont="1" applyFill="1" applyBorder="1" applyAlignment="1">
      <alignment vertical="center"/>
    </xf>
    <xf numFmtId="0" fontId="1" fillId="25" borderId="11" xfId="57" applyFill="1" applyBorder="1"/>
    <xf numFmtId="0" fontId="1" fillId="34" borderId="0" xfId="57" applyFill="1" applyAlignment="1">
      <alignment vertical="center"/>
    </xf>
    <xf numFmtId="0" fontId="1" fillId="25" borderId="0" xfId="57" applyFill="1" applyAlignment="1">
      <alignment vertical="center"/>
    </xf>
    <xf numFmtId="0" fontId="3" fillId="28" borderId="38" xfId="0" applyFont="1" applyFill="1" applyBorder="1" applyAlignment="1">
      <alignment vertical="center"/>
    </xf>
    <xf numFmtId="0" fontId="1" fillId="25" borderId="0" xfId="57" applyFill="1" applyBorder="1" applyAlignment="1">
      <alignment vertical="center"/>
    </xf>
    <xf numFmtId="0" fontId="1" fillId="34" borderId="0" xfId="57" applyFill="1" applyBorder="1" applyAlignment="1">
      <alignment vertical="center"/>
    </xf>
    <xf numFmtId="0" fontId="3" fillId="34" borderId="0" xfId="0" applyFont="1" applyFill="1" applyBorder="1" applyAlignment="1">
      <alignment vertical="center"/>
    </xf>
    <xf numFmtId="0" fontId="13" fillId="34" borderId="0" xfId="59" applyFont="1" applyFill="1" applyBorder="1" applyAlignment="1">
      <alignment vertical="center"/>
    </xf>
    <xf numFmtId="0" fontId="15" fillId="34" borderId="0" xfId="59" applyFont="1" applyFill="1" applyBorder="1" applyAlignment="1">
      <alignment vertical="center"/>
    </xf>
    <xf numFmtId="3" fontId="70" fillId="24" borderId="0" xfId="41" applyNumberFormat="1" applyFont="1" applyFill="1" applyBorder="1" applyAlignment="1">
      <alignment horizontal="left" wrapText="1"/>
    </xf>
    <xf numFmtId="0" fontId="74" fillId="34" borderId="0" xfId="0" applyFont="1" applyFill="1" applyBorder="1" applyAlignment="1">
      <alignment vertical="center"/>
    </xf>
    <xf numFmtId="0" fontId="1" fillId="34" borderId="0" xfId="57" applyFill="1" applyBorder="1" applyAlignment="1"/>
    <xf numFmtId="0" fontId="74" fillId="34" borderId="0" xfId="0" applyFont="1" applyFill="1" applyBorder="1" applyAlignment="1"/>
    <xf numFmtId="3" fontId="73" fillId="34" borderId="0" xfId="57" applyNumberFormat="1" applyFont="1" applyFill="1" applyAlignment="1">
      <alignment horizontal="right"/>
    </xf>
    <xf numFmtId="0" fontId="69" fillId="34" borderId="0" xfId="57" applyFont="1" applyFill="1" applyAlignment="1">
      <alignment horizontal="center"/>
    </xf>
    <xf numFmtId="0" fontId="3" fillId="28" borderId="42" xfId="0" applyFont="1" applyFill="1" applyBorder="1" applyAlignment="1">
      <alignment vertical="center"/>
    </xf>
    <xf numFmtId="0" fontId="74" fillId="28" borderId="41" xfId="0" applyFont="1" applyFill="1" applyBorder="1" applyAlignment="1">
      <alignment vertical="center"/>
    </xf>
    <xf numFmtId="0" fontId="70" fillId="25" borderId="12" xfId="59" applyFont="1" applyFill="1" applyBorder="1" applyAlignment="1">
      <alignment horizontal="center" vertical="center"/>
    </xf>
    <xf numFmtId="0" fontId="70" fillId="25" borderId="0" xfId="59" applyFont="1" applyFill="1" applyBorder="1" applyAlignment="1">
      <alignment horizontal="center" vertical="center"/>
    </xf>
    <xf numFmtId="0" fontId="70" fillId="25" borderId="0" xfId="59" applyFont="1" applyFill="1" applyBorder="1" applyAlignment="1">
      <alignment vertical="center"/>
    </xf>
    <xf numFmtId="0" fontId="1" fillId="34" borderId="11" xfId="57" applyFill="1" applyBorder="1"/>
    <xf numFmtId="0" fontId="9" fillId="25" borderId="0" xfId="57" applyFont="1" applyFill="1" applyBorder="1" applyAlignment="1">
      <alignment horizontal="right"/>
    </xf>
    <xf numFmtId="0" fontId="9" fillId="25" borderId="0" xfId="57" applyFont="1" applyFill="1" applyBorder="1" applyAlignment="1">
      <alignment horizontal="left"/>
    </xf>
    <xf numFmtId="0" fontId="1" fillId="25" borderId="14" xfId="57" applyFill="1" applyBorder="1"/>
    <xf numFmtId="0" fontId="11" fillId="25" borderId="12" xfId="57" applyFont="1" applyFill="1" applyBorder="1" applyAlignment="1"/>
    <xf numFmtId="0" fontId="1" fillId="25" borderId="12" xfId="57" applyFill="1" applyBorder="1"/>
    <xf numFmtId="0" fontId="1" fillId="28" borderId="31" xfId="57" applyFill="1" applyBorder="1"/>
    <xf numFmtId="0" fontId="14" fillId="28" borderId="38" xfId="0" applyFont="1" applyFill="1" applyBorder="1" applyAlignment="1">
      <alignment horizontal="center" vertical="center"/>
    </xf>
    <xf numFmtId="0" fontId="12" fillId="25" borderId="0" xfId="0" applyFont="1" applyFill="1" applyBorder="1" applyAlignment="1">
      <alignment horizontal="left"/>
    </xf>
    <xf numFmtId="0" fontId="52" fillId="25" borderId="0" xfId="0" applyFont="1" applyFill="1" applyBorder="1" applyAlignment="1">
      <alignment horizontal="left" vertical="center"/>
    </xf>
    <xf numFmtId="167" fontId="12" fillId="25" borderId="0" xfId="0" applyNumberFormat="1" applyFont="1" applyFill="1" applyBorder="1" applyAlignment="1">
      <alignment horizontal="right" indent="2"/>
    </xf>
    <xf numFmtId="167" fontId="16" fillId="24" borderId="0" xfId="41" applyNumberFormat="1" applyFont="1" applyFill="1" applyBorder="1" applyAlignment="1">
      <alignment horizontal="right" wrapText="1" indent="2"/>
    </xf>
    <xf numFmtId="0" fontId="9" fillId="25" borderId="0" xfId="0" applyFont="1" applyFill="1" applyBorder="1"/>
    <xf numFmtId="0" fontId="76" fillId="25" borderId="11" xfId="0" applyFont="1" applyFill="1" applyBorder="1"/>
    <xf numFmtId="0" fontId="63" fillId="0" borderId="0" xfId="0" applyFont="1"/>
    <xf numFmtId="0" fontId="63" fillId="25" borderId="0" xfId="0" applyFont="1" applyFill="1"/>
    <xf numFmtId="167" fontId="56" fillId="25" borderId="0" xfId="0" applyNumberFormat="1" applyFont="1" applyFill="1" applyBorder="1" applyAlignment="1">
      <alignment horizontal="right" vertical="center" indent="2"/>
    </xf>
    <xf numFmtId="0" fontId="62" fillId="25" borderId="0" xfId="0" applyFont="1" applyFill="1" applyBorder="1"/>
    <xf numFmtId="0" fontId="76" fillId="25" borderId="0" xfId="0" applyFont="1" applyFill="1" applyBorder="1" applyAlignment="1">
      <alignment vertical="center"/>
    </xf>
    <xf numFmtId="0" fontId="63" fillId="25" borderId="0" xfId="0" applyFont="1" applyFill="1" applyBorder="1"/>
    <xf numFmtId="0" fontId="11" fillId="25" borderId="12" xfId="0" applyFont="1" applyFill="1" applyBorder="1" applyAlignment="1">
      <alignment horizontal="center"/>
    </xf>
    <xf numFmtId="0" fontId="11" fillId="0" borderId="12" xfId="0" applyFont="1" applyFill="1" applyBorder="1" applyAlignment="1">
      <alignment horizontal="center"/>
    </xf>
    <xf numFmtId="0" fontId="11" fillId="25" borderId="0" xfId="0" applyFont="1" applyFill="1" applyBorder="1" applyAlignment="1"/>
    <xf numFmtId="0" fontId="11" fillId="25" borderId="33" xfId="0" applyFont="1" applyFill="1" applyBorder="1" applyAlignment="1">
      <alignment horizontal="center"/>
    </xf>
    <xf numFmtId="0" fontId="13" fillId="28" borderId="34" xfId="0" applyFont="1" applyFill="1" applyBorder="1" applyAlignment="1">
      <alignment vertical="center"/>
    </xf>
    <xf numFmtId="0" fontId="53"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0" fontId="1" fillId="0" borderId="0" xfId="61"/>
    <xf numFmtId="0" fontId="1" fillId="0" borderId="0" xfId="61" applyBorder="1"/>
    <xf numFmtId="0" fontId="1" fillId="0" borderId="0" xfId="61" applyFill="1" applyBorder="1"/>
    <xf numFmtId="0" fontId="2" fillId="0" borderId="0" xfId="61" applyFont="1"/>
    <xf numFmtId="0" fontId="2" fillId="25" borderId="0" xfId="61" applyFont="1" applyFill="1" applyBorder="1"/>
    <xf numFmtId="0" fontId="9" fillId="34" borderId="0" xfId="61" applyFont="1" applyFill="1" applyAlignment="1">
      <alignment horizontal="left" indent="1"/>
    </xf>
    <xf numFmtId="0" fontId="1" fillId="25" borderId="0" xfId="61" applyFill="1" applyBorder="1"/>
    <xf numFmtId="0" fontId="14" fillId="25" borderId="0" xfId="61" applyFont="1" applyFill="1" applyBorder="1" applyAlignment="1">
      <alignment horizontal="center" vertical="center"/>
    </xf>
    <xf numFmtId="49" fontId="12" fillId="25" borderId="0" xfId="61" applyNumberFormat="1" applyFont="1" applyFill="1" applyBorder="1" applyAlignment="1">
      <alignment horizontal="right"/>
    </xf>
    <xf numFmtId="0" fontId="1" fillId="0" borderId="0" xfId="61" applyNumberFormat="1" applyAlignment="1"/>
    <xf numFmtId="0" fontId="12" fillId="25" borderId="0" xfId="61" applyNumberFormat="1" applyFont="1" applyFill="1" applyBorder="1" applyAlignment="1">
      <alignment horizontal="left"/>
    </xf>
    <xf numFmtId="0" fontId="14" fillId="28" borderId="44" xfId="61" applyFont="1" applyFill="1" applyBorder="1" applyAlignment="1">
      <alignment horizontal="center" vertical="center"/>
    </xf>
    <xf numFmtId="0" fontId="1" fillId="25" borderId="0" xfId="61" applyFill="1"/>
    <xf numFmtId="0" fontId="4" fillId="25" borderId="0" xfId="61" applyFont="1" applyFill="1" applyBorder="1"/>
    <xf numFmtId="165" fontId="12" fillId="35" borderId="0" xfId="41" applyNumberFormat="1" applyFont="1" applyFill="1" applyBorder="1" applyAlignment="1">
      <alignment horizontal="center" wrapText="1"/>
    </xf>
    <xf numFmtId="0" fontId="29" fillId="34" borderId="0" xfId="61" applyFont="1" applyFill="1" applyBorder="1"/>
    <xf numFmtId="0" fontId="52" fillId="34" borderId="0" xfId="61" applyFont="1" applyFill="1" applyBorder="1" applyAlignment="1">
      <alignment horizontal="left"/>
    </xf>
    <xf numFmtId="0" fontId="29" fillId="25" borderId="0" xfId="61" applyFont="1" applyFill="1" applyBorder="1"/>
    <xf numFmtId="0" fontId="2" fillId="25" borderId="45" xfId="61" applyFont="1" applyFill="1" applyBorder="1"/>
    <xf numFmtId="0" fontId="2" fillId="34" borderId="0" xfId="61" applyFont="1" applyFill="1" applyBorder="1"/>
    <xf numFmtId="167" fontId="12" fillId="34" borderId="0" xfId="61" applyNumberFormat="1" applyFont="1" applyFill="1" applyBorder="1" applyAlignment="1">
      <alignment horizontal="center"/>
    </xf>
    <xf numFmtId="165" fontId="12" fillId="35" borderId="0" xfId="41" applyNumberFormat="1" applyFont="1" applyFill="1" applyBorder="1" applyAlignment="1">
      <alignment horizontal="left" wrapText="1"/>
    </xf>
    <xf numFmtId="165" fontId="65" fillId="34" borderId="0" xfId="41" applyNumberFormat="1" applyFont="1" applyFill="1" applyBorder="1" applyAlignment="1">
      <alignment horizontal="center" wrapText="1"/>
    </xf>
    <xf numFmtId="165" fontId="9" fillId="34" borderId="0" xfId="61" applyNumberFormat="1" applyFont="1" applyFill="1" applyBorder="1" applyAlignment="1">
      <alignment horizontal="center"/>
    </xf>
    <xf numFmtId="165" fontId="12" fillId="34" borderId="0" xfId="41" applyNumberFormat="1" applyFont="1" applyFill="1" applyBorder="1" applyAlignment="1">
      <alignment horizontal="center" wrapText="1"/>
    </xf>
    <xf numFmtId="164" fontId="12" fillId="34" borderId="0" xfId="41" applyNumberFormat="1" applyFont="1" applyFill="1" applyBorder="1" applyAlignment="1">
      <alignment horizontal="center" wrapText="1"/>
    </xf>
    <xf numFmtId="0" fontId="12" fillId="25" borderId="0" xfId="61" applyFont="1" applyFill="1" applyBorder="1"/>
    <xf numFmtId="0" fontId="12" fillId="25" borderId="13" xfId="61" applyFont="1" applyFill="1" applyBorder="1"/>
    <xf numFmtId="165" fontId="12" fillId="34" borderId="0" xfId="61" applyNumberFormat="1" applyFont="1" applyFill="1" applyBorder="1" applyAlignment="1">
      <alignment horizontal="center"/>
    </xf>
    <xf numFmtId="165" fontId="78" fillId="34" borderId="0" xfId="41" applyNumberFormat="1" applyFont="1" applyFill="1" applyBorder="1" applyAlignment="1">
      <alignment horizontal="center" wrapText="1"/>
    </xf>
    <xf numFmtId="165" fontId="9" fillId="34" borderId="0" xfId="61" applyNumberFormat="1" applyFont="1" applyFill="1" applyBorder="1"/>
    <xf numFmtId="165" fontId="12" fillId="34" borderId="46" xfId="41" applyNumberFormat="1" applyFont="1" applyFill="1" applyBorder="1" applyAlignment="1">
      <alignment horizontal="center" wrapText="1"/>
    </xf>
    <xf numFmtId="49" fontId="9" fillId="34" borderId="46" xfId="61" applyNumberFormat="1" applyFont="1" applyFill="1" applyBorder="1"/>
    <xf numFmtId="0" fontId="9" fillId="34" borderId="46" xfId="61" applyFont="1" applyFill="1" applyBorder="1" applyAlignment="1">
      <alignment horizontal="left" indent="1"/>
    </xf>
    <xf numFmtId="0" fontId="2" fillId="25" borderId="0" xfId="61" applyFont="1" applyFill="1" applyBorder="1" applyAlignment="1">
      <alignment horizontal="center" wrapText="1"/>
    </xf>
    <xf numFmtId="0" fontId="2" fillId="34" borderId="0" xfId="61" applyFont="1" applyFill="1" applyBorder="1" applyAlignment="1">
      <alignment horizontal="center" wrapText="1"/>
    </xf>
    <xf numFmtId="0" fontId="4" fillId="34" borderId="0" xfId="61" applyFont="1" applyFill="1" applyBorder="1"/>
    <xf numFmtId="164" fontId="79" fillId="34" borderId="0" xfId="41" applyNumberFormat="1" applyFont="1" applyFill="1" applyBorder="1" applyAlignment="1">
      <alignment horizontal="center" wrapText="1"/>
    </xf>
    <xf numFmtId="0" fontId="18" fillId="34" borderId="0" xfId="61" applyFont="1" applyFill="1" applyBorder="1" applyAlignment="1">
      <alignment horizontal="left"/>
    </xf>
    <xf numFmtId="0" fontId="11" fillId="25" borderId="0" xfId="61" applyFont="1" applyFill="1" applyBorder="1" applyAlignment="1">
      <alignment horizontal="left"/>
    </xf>
    <xf numFmtId="0" fontId="13" fillId="25" borderId="13" xfId="61" applyFont="1" applyFill="1" applyBorder="1"/>
    <xf numFmtId="164" fontId="79" fillId="35" borderId="0" xfId="41" applyNumberFormat="1" applyFont="1" applyFill="1" applyBorder="1" applyAlignment="1">
      <alignment horizontal="center" wrapText="1"/>
    </xf>
    <xf numFmtId="0" fontId="1" fillId="25" borderId="13" xfId="61" applyFill="1" applyBorder="1"/>
    <xf numFmtId="0" fontId="10" fillId="0" borderId="0" xfId="61" applyFont="1"/>
    <xf numFmtId="0" fontId="10" fillId="25" borderId="0" xfId="61" applyFont="1" applyFill="1" applyBorder="1"/>
    <xf numFmtId="0" fontId="10" fillId="34" borderId="0" xfId="61" applyFont="1" applyFill="1" applyBorder="1"/>
    <xf numFmtId="167" fontId="16" fillId="25" borderId="0" xfId="61" applyNumberFormat="1" applyFont="1" applyFill="1" applyBorder="1" applyAlignment="1">
      <alignment horizontal="center"/>
    </xf>
    <xf numFmtId="0" fontId="10" fillId="25" borderId="13" xfId="61" applyFont="1" applyFill="1" applyBorder="1"/>
    <xf numFmtId="0" fontId="10" fillId="25" borderId="0" xfId="61" applyFont="1" applyFill="1"/>
    <xf numFmtId="165" fontId="16" fillId="25" borderId="0" xfId="61" applyNumberFormat="1" applyFont="1" applyFill="1" applyBorder="1" applyAlignment="1">
      <alignment horizontal="center"/>
    </xf>
    <xf numFmtId="164" fontId="11" fillId="25" borderId="0" xfId="61" applyNumberFormat="1" applyFont="1" applyFill="1" applyBorder="1" applyAlignment="1">
      <alignment horizontal="center"/>
    </xf>
    <xf numFmtId="0" fontId="11" fillId="25" borderId="12" xfId="61" applyFont="1" applyFill="1" applyBorder="1" applyAlignment="1">
      <alignment horizontal="center"/>
    </xf>
    <xf numFmtId="0" fontId="11" fillId="25" borderId="0" xfId="61" applyFont="1" applyFill="1" applyBorder="1" applyAlignment="1"/>
    <xf numFmtId="0" fontId="11" fillId="25" borderId="39" xfId="61" applyFont="1" applyFill="1" applyBorder="1" applyAlignment="1"/>
    <xf numFmtId="0" fontId="11" fillId="25" borderId="0" xfId="61" applyFont="1" applyFill="1" applyBorder="1" applyAlignment="1">
      <alignment horizontal="center"/>
    </xf>
    <xf numFmtId="0" fontId="16" fillId="25" borderId="0" xfId="61" applyFont="1" applyFill="1" applyBorder="1" applyAlignment="1">
      <alignment horizontal="right"/>
    </xf>
    <xf numFmtId="0" fontId="3" fillId="28" borderId="38" xfId="61" applyFont="1" applyFill="1" applyBorder="1" applyAlignment="1">
      <alignment vertical="center"/>
    </xf>
    <xf numFmtId="0" fontId="3" fillId="28" borderId="34" xfId="61" applyFont="1" applyFill="1" applyBorder="1" applyAlignment="1">
      <alignment vertical="center"/>
    </xf>
    <xf numFmtId="0" fontId="15" fillId="28" borderId="40" xfId="61" applyFont="1" applyFill="1" applyBorder="1" applyAlignment="1">
      <alignment vertical="center"/>
    </xf>
    <xf numFmtId="0" fontId="66" fillId="0" borderId="0" xfId="61" applyFont="1"/>
    <xf numFmtId="0" fontId="66" fillId="25" borderId="0" xfId="61" applyFont="1" applyFill="1" applyBorder="1"/>
    <xf numFmtId="0" fontId="16" fillId="25" borderId="0" xfId="61" applyFont="1" applyFill="1" applyBorder="1" applyAlignment="1">
      <alignment horizontal="left" wrapText="1"/>
    </xf>
    <xf numFmtId="0" fontId="71" fillId="25" borderId="0" xfId="61" applyFont="1" applyFill="1" applyBorder="1" applyAlignment="1"/>
    <xf numFmtId="0" fontId="16" fillId="25" borderId="0" xfId="61" applyFont="1" applyFill="1" applyBorder="1"/>
    <xf numFmtId="0" fontId="66" fillId="25" borderId="0" xfId="61" applyFont="1" applyFill="1"/>
    <xf numFmtId="0" fontId="16" fillId="25" borderId="0" xfId="61" applyFont="1" applyFill="1" applyBorder="1" applyAlignment="1">
      <alignment horizontal="left"/>
    </xf>
    <xf numFmtId="0" fontId="52" fillId="25" borderId="0" xfId="61" applyFont="1" applyFill="1" applyBorder="1" applyAlignment="1">
      <alignment horizontal="left" vertical="center"/>
    </xf>
    <xf numFmtId="0" fontId="66" fillId="25" borderId="0" xfId="61" applyFont="1" applyFill="1" applyBorder="1" applyAlignment="1"/>
    <xf numFmtId="0" fontId="29" fillId="25" borderId="0" xfId="61" applyFont="1" applyFill="1" applyBorder="1" applyAlignment="1"/>
    <xf numFmtId="0" fontId="66" fillId="0" borderId="0" xfId="61" applyFont="1" applyBorder="1"/>
    <xf numFmtId="1" fontId="12" fillId="37" borderId="0" xfId="61" applyNumberFormat="1" applyFont="1" applyFill="1" applyBorder="1" applyAlignment="1">
      <alignment horizontal="left" indent="1"/>
    </xf>
    <xf numFmtId="0" fontId="60" fillId="25" borderId="0" xfId="61" applyFont="1" applyFill="1" applyBorder="1"/>
    <xf numFmtId="0" fontId="60" fillId="25" borderId="37" xfId="61" applyFont="1" applyFill="1" applyBorder="1" applyAlignment="1">
      <alignment horizontal="right"/>
    </xf>
    <xf numFmtId="0" fontId="60" fillId="25" borderId="35" xfId="61" applyFont="1" applyFill="1" applyBorder="1" applyAlignment="1">
      <alignment horizontal="right"/>
    </xf>
    <xf numFmtId="0" fontId="60" fillId="25" borderId="35" xfId="61" applyFont="1" applyFill="1" applyBorder="1"/>
    <xf numFmtId="0" fontId="60" fillId="25" borderId="36" xfId="61" applyFont="1" applyFill="1" applyBorder="1" applyAlignment="1">
      <alignment horizontal="left" vertical="center" indent="1"/>
    </xf>
    <xf numFmtId="167" fontId="81" fillId="25" borderId="0" xfId="61" applyNumberFormat="1" applyFont="1" applyFill="1" applyBorder="1" applyAlignment="1">
      <alignment horizontal="right"/>
    </xf>
    <xf numFmtId="3" fontId="12" fillId="25" borderId="0" xfId="61" applyNumberFormat="1" applyFont="1" applyFill="1" applyBorder="1" applyAlignment="1">
      <alignment horizontal="center"/>
    </xf>
    <xf numFmtId="3" fontId="56" fillId="25" borderId="0" xfId="61" applyNumberFormat="1" applyFont="1" applyFill="1" applyBorder="1" applyAlignment="1">
      <alignment horizontal="center"/>
    </xf>
    <xf numFmtId="3" fontId="16" fillId="25" borderId="0" xfId="61" applyNumberFormat="1" applyFont="1" applyFill="1" applyBorder="1" applyAlignment="1">
      <alignment horizontal="right" vertical="center"/>
    </xf>
    <xf numFmtId="164" fontId="11" fillId="24" borderId="0" xfId="41" applyNumberFormat="1" applyFont="1" applyFill="1" applyBorder="1" applyAlignment="1">
      <alignment horizontal="center" wrapText="1"/>
    </xf>
    <xf numFmtId="3" fontId="18" fillId="25" borderId="0" xfId="61" applyNumberFormat="1" applyFont="1" applyFill="1" applyBorder="1" applyAlignment="1">
      <alignment horizontal="center"/>
    </xf>
    <xf numFmtId="0" fontId="11" fillId="25" borderId="0" xfId="61" applyFont="1" applyFill="1" applyBorder="1" applyAlignment="1">
      <alignment horizontal="center" wrapText="1"/>
    </xf>
    <xf numFmtId="0" fontId="11" fillId="25" borderId="0" xfId="61" applyFont="1" applyFill="1" applyBorder="1" applyAlignment="1">
      <alignment horizontal="center" vertical="center" wrapText="1"/>
    </xf>
    <xf numFmtId="49" fontId="11" fillId="25" borderId="0" xfId="61" applyNumberFormat="1" applyFont="1" applyFill="1" applyAlignment="1">
      <alignment horizontal="center" vertical="center" wrapText="1"/>
    </xf>
    <xf numFmtId="49" fontId="11" fillId="25" borderId="0" xfId="61" applyNumberFormat="1" applyFont="1" applyFill="1" applyBorder="1" applyAlignment="1">
      <alignment horizontal="center" vertic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0" fontId="18" fillId="25" borderId="0" xfId="61" applyFont="1" applyFill="1" applyBorder="1"/>
    <xf numFmtId="49" fontId="11" fillId="25" borderId="33" xfId="61" applyNumberFormat="1" applyFont="1" applyFill="1" applyBorder="1" applyAlignment="1">
      <alignment horizontal="center" vertical="center" wrapText="1"/>
    </xf>
    <xf numFmtId="0" fontId="56" fillId="25" borderId="47" xfId="61" applyFont="1" applyFill="1" applyBorder="1" applyAlignment="1">
      <alignment horizontal="right"/>
    </xf>
    <xf numFmtId="0" fontId="56" fillId="25" borderId="0" xfId="61" applyFont="1" applyFill="1" applyBorder="1" applyAlignment="1">
      <alignment horizontal="right"/>
    </xf>
    <xf numFmtId="0" fontId="56" fillId="25" borderId="0" xfId="61" applyFont="1" applyFill="1" applyBorder="1"/>
    <xf numFmtId="0" fontId="56" fillId="25" borderId="0" xfId="61" applyFont="1" applyFill="1" applyBorder="1" applyAlignment="1">
      <alignment horizontal="center"/>
    </xf>
    <xf numFmtId="49" fontId="60" fillId="25" borderId="0" xfId="61" applyNumberFormat="1" applyFont="1" applyFill="1" applyBorder="1" applyAlignment="1">
      <alignment horizontal="left" vertical="center" indent="1"/>
    </xf>
    <xf numFmtId="165" fontId="16" fillId="34" borderId="0" xfId="61" applyNumberFormat="1" applyFont="1" applyFill="1" applyBorder="1" applyAlignment="1">
      <alignment horizontal="right"/>
    </xf>
    <xf numFmtId="165" fontId="16" fillId="25" borderId="0" xfId="61" applyNumberFormat="1" applyFont="1" applyFill="1" applyBorder="1" applyAlignment="1">
      <alignment horizontal="right"/>
    </xf>
    <xf numFmtId="0" fontId="28" fillId="25" borderId="0" xfId="61" applyFont="1" applyFill="1" applyBorder="1" applyAlignment="1">
      <alignment horizontal="left"/>
    </xf>
    <xf numFmtId="1" fontId="12" fillId="25" borderId="0" xfId="61" applyNumberFormat="1" applyFont="1" applyFill="1" applyBorder="1" applyAlignment="1">
      <alignment horizontal="left" indent="1"/>
    </xf>
    <xf numFmtId="0" fontId="63" fillId="0" borderId="0" xfId="61" applyFont="1"/>
    <xf numFmtId="0" fontId="63" fillId="25" borderId="0" xfId="61" applyFont="1" applyFill="1" applyBorder="1"/>
    <xf numFmtId="3" fontId="16" fillId="34" borderId="0" xfId="61" applyNumberFormat="1" applyFont="1" applyFill="1" applyBorder="1" applyAlignment="1">
      <alignment horizontal="right"/>
    </xf>
    <xf numFmtId="3" fontId="16" fillId="25" borderId="0" xfId="61" applyNumberFormat="1" applyFont="1" applyFill="1" applyBorder="1" applyAlignment="1">
      <alignment horizontal="right"/>
    </xf>
    <xf numFmtId="0" fontId="76" fillId="25" borderId="0" xfId="61" applyFont="1" applyFill="1" applyBorder="1"/>
    <xf numFmtId="0" fontId="63" fillId="25" borderId="0" xfId="61" applyFont="1" applyFill="1"/>
    <xf numFmtId="0" fontId="63" fillId="25" borderId="13" xfId="61" applyFont="1" applyFill="1" applyBorder="1"/>
    <xf numFmtId="167" fontId="62" fillId="34" borderId="0" xfId="61" applyNumberFormat="1" applyFont="1" applyFill="1" applyBorder="1" applyAlignment="1">
      <alignment horizontal="right"/>
    </xf>
    <xf numFmtId="167" fontId="62" fillId="25" borderId="0" xfId="61" applyNumberFormat="1" applyFont="1" applyFill="1" applyBorder="1" applyAlignment="1">
      <alignment horizontal="right"/>
    </xf>
    <xf numFmtId="0" fontId="13" fillId="0" borderId="0" xfId="61" applyFont="1"/>
    <xf numFmtId="0" fontId="13" fillId="25" borderId="0" xfId="61" applyFont="1" applyFill="1" applyBorder="1"/>
    <xf numFmtId="3" fontId="10" fillId="25" borderId="0" xfId="61" applyNumberFormat="1" applyFont="1" applyFill="1" applyBorder="1"/>
    <xf numFmtId="0" fontId="13" fillId="25" borderId="0" xfId="61" applyFont="1" applyFill="1"/>
    <xf numFmtId="3" fontId="4" fillId="25" borderId="0" xfId="61" applyNumberFormat="1" applyFont="1" applyFill="1" applyBorder="1"/>
    <xf numFmtId="3" fontId="72" fillId="25" borderId="0" xfId="61" applyNumberFormat="1" applyFont="1" applyFill="1" applyBorder="1" applyAlignment="1">
      <alignment horizontal="right"/>
    </xf>
    <xf numFmtId="0" fontId="29" fillId="0" borderId="0" xfId="61" applyFont="1"/>
    <xf numFmtId="3" fontId="62" fillId="34" borderId="0" xfId="61" applyNumberFormat="1" applyFont="1" applyFill="1" applyBorder="1" applyAlignment="1">
      <alignment horizontal="right"/>
    </xf>
    <xf numFmtId="3" fontId="62" fillId="25" borderId="0" xfId="61" applyNumberFormat="1" applyFont="1" applyFill="1" applyBorder="1" applyAlignment="1">
      <alignment horizontal="right"/>
    </xf>
    <xf numFmtId="3" fontId="29" fillId="25" borderId="0" xfId="61" applyNumberFormat="1" applyFont="1" applyFill="1" applyBorder="1"/>
    <xf numFmtId="0" fontId="29" fillId="25" borderId="13" xfId="61" applyFont="1" applyFill="1" applyBorder="1"/>
    <xf numFmtId="0" fontId="29" fillId="25" borderId="0" xfId="61" applyFont="1" applyFill="1"/>
    <xf numFmtId="1" fontId="62" fillId="34" borderId="0" xfId="61" applyNumberFormat="1" applyFont="1" applyFill="1" applyBorder="1" applyAlignment="1">
      <alignment horizontal="right"/>
    </xf>
    <xf numFmtId="1" fontId="62" fillId="25" borderId="0" xfId="61" applyNumberFormat="1" applyFont="1" applyFill="1" applyBorder="1" applyAlignment="1">
      <alignment horizontal="right"/>
    </xf>
    <xf numFmtId="0" fontId="60" fillId="25" borderId="0" xfId="61" applyFont="1" applyFill="1" applyBorder="1" applyAlignment="1">
      <alignment horizontal="left"/>
    </xf>
    <xf numFmtId="0" fontId="66" fillId="25" borderId="13" xfId="61" applyFont="1" applyFill="1" applyBorder="1"/>
    <xf numFmtId="1" fontId="16" fillId="34" borderId="0" xfId="61" applyNumberFormat="1" applyFont="1" applyFill="1" applyBorder="1" applyAlignment="1">
      <alignment horizontal="right"/>
    </xf>
    <xf numFmtId="1" fontId="16" fillId="25" borderId="0" xfId="61" applyNumberFormat="1" applyFont="1" applyFill="1" applyBorder="1" applyAlignment="1">
      <alignment horizontal="right"/>
    </xf>
    <xf numFmtId="0" fontId="12" fillId="25" borderId="0" xfId="61" applyFont="1" applyFill="1" applyBorder="1" applyAlignment="1">
      <alignment horizontal="left"/>
    </xf>
    <xf numFmtId="0" fontId="9" fillId="25" borderId="0" xfId="61" applyFont="1" applyFill="1" applyBorder="1" applyAlignment="1">
      <alignment horizontal="right"/>
    </xf>
    <xf numFmtId="0" fontId="13" fillId="28" borderId="34" xfId="61" applyFont="1" applyFill="1" applyBorder="1" applyAlignment="1">
      <alignment vertical="center"/>
    </xf>
    <xf numFmtId="0" fontId="1" fillId="25" borderId="10" xfId="61" applyFill="1" applyBorder="1"/>
    <xf numFmtId="0" fontId="9" fillId="25" borderId="10" xfId="61" applyFont="1" applyFill="1" applyBorder="1" applyAlignment="1">
      <alignment horizontal="left"/>
    </xf>
    <xf numFmtId="0" fontId="9" fillId="25" borderId="13" xfId="61" applyFont="1" applyFill="1" applyBorder="1" applyAlignment="1">
      <alignment horizontal="left"/>
    </xf>
    <xf numFmtId="0" fontId="1" fillId="28" borderId="31" xfId="61" applyFill="1" applyBorder="1"/>
    <xf numFmtId="0" fontId="1" fillId="25" borderId="12" xfId="61" applyFill="1" applyBorder="1"/>
    <xf numFmtId="0" fontId="1" fillId="0" borderId="12" xfId="61" applyBorder="1"/>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0" fontId="12" fillId="25" borderId="0" xfId="0" applyFont="1" applyFill="1" applyBorder="1" applyAlignment="1">
      <alignment vertical="center"/>
    </xf>
    <xf numFmtId="0" fontId="18" fillId="24" borderId="0" xfId="41" applyFont="1" applyFill="1" applyBorder="1"/>
    <xf numFmtId="167" fontId="18" fillId="24" borderId="0" xfId="41" applyNumberFormat="1" applyFont="1" applyFill="1" applyBorder="1" applyAlignment="1">
      <alignment horizontal="center" wrapText="1"/>
    </xf>
    <xf numFmtId="0" fontId="13" fillId="25" borderId="0" xfId="0" applyFont="1" applyFill="1"/>
    <xf numFmtId="0" fontId="13" fillId="25" borderId="13" xfId="0" applyFont="1" applyFill="1" applyBorder="1"/>
    <xf numFmtId="0" fontId="12" fillId="25" borderId="0" xfId="0" applyFont="1" applyFill="1" applyBorder="1" applyAlignment="1">
      <alignment horizontal="left" indent="1"/>
    </xf>
    <xf numFmtId="165" fontId="18" fillId="24" borderId="0" xfId="62"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0" fontId="11" fillId="24" borderId="0" xfId="41" applyFont="1" applyFill="1" applyBorder="1" applyAlignment="1">
      <alignment horizontal="center" vertical="center"/>
    </xf>
    <xf numFmtId="1" fontId="12"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167" fontId="12" fillId="24" borderId="0" xfId="41" applyNumberFormat="1" applyFont="1" applyFill="1" applyBorder="1" applyAlignment="1">
      <alignment horizontal="right" wrapText="1"/>
    </xf>
    <xf numFmtId="168" fontId="12" fillId="24" borderId="0" xfId="41" applyNumberFormat="1" applyFont="1" applyFill="1" applyBorder="1" applyAlignment="1">
      <alignment horizontal="right" wrapText="1"/>
    </xf>
    <xf numFmtId="0" fontId="16" fillId="24" borderId="0" xfId="41" applyFont="1" applyFill="1" applyBorder="1" applyAlignment="1">
      <alignment horizontal="left" indent="1"/>
    </xf>
    <xf numFmtId="164" fontId="91" fillId="24" borderId="0" xfId="41" applyNumberFormat="1" applyFont="1" applyFill="1" applyBorder="1" applyAlignment="1">
      <alignment horizontal="center" wrapText="1"/>
    </xf>
    <xf numFmtId="3" fontId="91" fillId="24" borderId="0" xfId="41" applyNumberFormat="1" applyFont="1" applyFill="1" applyBorder="1" applyAlignment="1">
      <alignment horizontal="right" wrapText="1"/>
    </xf>
    <xf numFmtId="164" fontId="11"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12" fillId="24" borderId="0" xfId="41" applyFont="1" applyFill="1" applyBorder="1"/>
    <xf numFmtId="0" fontId="16" fillId="24" borderId="0" xfId="41" applyFont="1" applyFill="1" applyBorder="1" applyAlignment="1">
      <alignment horizontal="left" vertical="center" wrapText="1"/>
    </xf>
    <xf numFmtId="3" fontId="12" fillId="38" borderId="0" xfId="63" applyNumberFormat="1" applyFont="1" applyFill="1" applyBorder="1" applyAlignment="1">
      <alignment horizontal="center" wrapText="1"/>
    </xf>
    <xf numFmtId="164" fontId="98" fillId="24" borderId="0" xfId="41" applyNumberFormat="1" applyFont="1" applyFill="1" applyBorder="1" applyAlignment="1">
      <alignment horizontal="center" wrapText="1"/>
    </xf>
    <xf numFmtId="164" fontId="97"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0" fontId="91" fillId="24" borderId="0" xfId="41" applyFont="1" applyFill="1" applyBorder="1"/>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12" fillId="24" borderId="0" xfId="41" applyFont="1" applyFill="1" applyBorder="1" applyAlignment="1">
      <alignment horizontal="left"/>
    </xf>
    <xf numFmtId="0" fontId="16" fillId="24" borderId="11" xfId="41" applyFont="1" applyFill="1" applyBorder="1" applyAlignment="1">
      <alignment horizontal="left" vertical="center" wrapText="1"/>
    </xf>
    <xf numFmtId="0" fontId="11" fillId="24" borderId="0" xfId="41" applyFont="1" applyFill="1" applyBorder="1" applyAlignment="1">
      <alignment horizontal="right"/>
    </xf>
    <xf numFmtId="0" fontId="16" fillId="24" borderId="0" xfId="41" applyFont="1" applyFill="1" applyBorder="1" applyAlignment="1">
      <alignment horizontal="left"/>
    </xf>
    <xf numFmtId="0" fontId="16" fillId="25" borderId="0" xfId="0" applyFont="1" applyFill="1" applyBorder="1" applyAlignment="1">
      <alignment horizontal="right"/>
    </xf>
    <xf numFmtId="0" fontId="11" fillId="25" borderId="10" xfId="0" applyFont="1" applyFill="1" applyBorder="1" applyAlignment="1">
      <alignment horizontal="center"/>
    </xf>
    <xf numFmtId="0" fontId="11" fillId="25" borderId="33" xfId="61" applyFont="1" applyFill="1" applyBorder="1" applyAlignment="1">
      <alignment horizontal="center"/>
    </xf>
    <xf numFmtId="0" fontId="15" fillId="31" borderId="70" xfId="0" applyFont="1" applyFill="1" applyBorder="1" applyAlignment="1">
      <alignment vertical="center"/>
    </xf>
    <xf numFmtId="0" fontId="13" fillId="31" borderId="71" xfId="0" applyFont="1" applyFill="1" applyBorder="1" applyAlignment="1">
      <alignment vertical="center"/>
    </xf>
    <xf numFmtId="0" fontId="0" fillId="0" borderId="0" xfId="0" applyBorder="1" applyAlignment="1">
      <alignment vertical="center"/>
    </xf>
    <xf numFmtId="3" fontId="12" fillId="25" borderId="0" xfId="64" applyNumberFormat="1" applyFont="1" applyFill="1" applyAlignment="1">
      <alignment horizontal="right"/>
    </xf>
    <xf numFmtId="3" fontId="12" fillId="25" borderId="0" xfId="64" applyNumberFormat="1" applyFont="1" applyFill="1" applyAlignment="1">
      <alignment horizontal="right" vertical="center"/>
    </xf>
    <xf numFmtId="0" fontId="12" fillId="34" borderId="0" xfId="0" applyFont="1" applyFill="1" applyBorder="1"/>
    <xf numFmtId="3" fontId="12" fillId="34" borderId="0" xfId="0" applyNumberFormat="1" applyFont="1" applyFill="1" applyBorder="1" applyAlignment="1">
      <alignment horizontal="right"/>
    </xf>
    <xf numFmtId="3" fontId="12" fillId="34" borderId="0" xfId="64" applyNumberFormat="1" applyFont="1" applyFill="1" applyAlignment="1">
      <alignment horizontal="right"/>
    </xf>
    <xf numFmtId="164" fontId="16" fillId="35" borderId="0" xfId="41" applyNumberFormat="1" applyFont="1" applyFill="1" applyBorder="1" applyAlignment="1">
      <alignment horizontal="center" wrapText="1"/>
    </xf>
    <xf numFmtId="3" fontId="12" fillId="25" borderId="0" xfId="64" applyNumberFormat="1" applyFont="1" applyFill="1"/>
    <xf numFmtId="0" fontId="12" fillId="25" borderId="0" xfId="0" applyFont="1" applyFill="1" applyBorder="1" applyAlignment="1">
      <alignment horizontal="left" vertical="center"/>
    </xf>
    <xf numFmtId="3" fontId="11" fillId="35" borderId="0" xfId="41" applyNumberFormat="1" applyFont="1" applyFill="1" applyBorder="1" applyAlignment="1">
      <alignment horizontal="right" wrapText="1"/>
    </xf>
    <xf numFmtId="3" fontId="12" fillId="35"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74"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4" borderId="0" xfId="41" applyNumberFormat="1" applyFont="1" applyFill="1" applyBorder="1" applyAlignment="1">
      <alignment horizontal="right" wrapText="1"/>
    </xf>
    <xf numFmtId="0" fontId="29" fillId="35" borderId="74" xfId="41" applyFont="1" applyFill="1" applyBorder="1" applyAlignment="1">
      <alignment horizontal="left" vertical="top" wrapText="1"/>
    </xf>
    <xf numFmtId="0" fontId="16" fillId="35" borderId="0" xfId="41" applyFont="1" applyFill="1" applyBorder="1"/>
    <xf numFmtId="0" fontId="54" fillId="24" borderId="0" xfId="41" applyFont="1" applyFill="1" applyBorder="1" applyAlignment="1">
      <alignment wrapText="1"/>
    </xf>
    <xf numFmtId="0" fontId="13" fillId="25" borderId="12" xfId="61" applyFont="1" applyFill="1" applyBorder="1" applyAlignment="1">
      <alignment horizontal="left"/>
    </xf>
    <xf numFmtId="0" fontId="1" fillId="25" borderId="12" xfId="61" applyFill="1" applyBorder="1" applyAlignment="1">
      <alignment horizontal="left"/>
    </xf>
    <xf numFmtId="0" fontId="1" fillId="26" borderId="50" xfId="61" applyFill="1" applyBorder="1"/>
    <xf numFmtId="0" fontId="1" fillId="0" borderId="0" xfId="61" applyFill="1"/>
    <xf numFmtId="0" fontId="86" fillId="0" borderId="0" xfId="61" applyFont="1" applyFill="1"/>
    <xf numFmtId="0" fontId="87" fillId="25" borderId="0" xfId="61" applyFont="1" applyFill="1" applyBorder="1"/>
    <xf numFmtId="0" fontId="1" fillId="0" borderId="12" xfId="61" applyFill="1" applyBorder="1" applyAlignment="1">
      <alignment horizontal="center"/>
    </xf>
    <xf numFmtId="0" fontId="1" fillId="25" borderId="0" xfId="61" applyFill="1" applyAlignment="1">
      <alignment vertical="center"/>
    </xf>
    <xf numFmtId="0" fontId="1" fillId="25" borderId="13" xfId="61" applyFill="1" applyBorder="1" applyAlignment="1">
      <alignment vertical="center"/>
    </xf>
    <xf numFmtId="0" fontId="15" fillId="26" borderId="52" xfId="61" applyFont="1" applyFill="1" applyBorder="1" applyAlignment="1">
      <alignment vertical="center"/>
    </xf>
    <xf numFmtId="0" fontId="13" fillId="26" borderId="53" xfId="61" applyFont="1" applyFill="1" applyBorder="1" applyAlignment="1">
      <alignment vertical="center"/>
    </xf>
    <xf numFmtId="0" fontId="3" fillId="26" borderId="53" xfId="61" applyFont="1" applyFill="1" applyBorder="1" applyAlignment="1">
      <alignment vertical="center"/>
    </xf>
    <xf numFmtId="0" fontId="3" fillId="26" borderId="54" xfId="61" applyFont="1" applyFill="1" applyBorder="1" applyAlignment="1">
      <alignment vertical="center"/>
    </xf>
    <xf numFmtId="0" fontId="3" fillId="26" borderId="52" xfId="61" applyFont="1" applyFill="1" applyBorder="1" applyAlignment="1">
      <alignment vertical="center"/>
    </xf>
    <xf numFmtId="0" fontId="1" fillId="0" borderId="0" xfId="61" applyFill="1" applyAlignment="1">
      <alignment vertical="center"/>
    </xf>
    <xf numFmtId="0" fontId="36" fillId="0" borderId="33" xfId="61" applyFont="1" applyFill="1" applyBorder="1" applyAlignment="1">
      <alignment horizontal="center"/>
    </xf>
    <xf numFmtId="0" fontId="1" fillId="0" borderId="0" xfId="61" applyAlignment="1">
      <alignment vertical="center"/>
    </xf>
    <xf numFmtId="0" fontId="11" fillId="25" borderId="55" xfId="61" applyFont="1" applyFill="1" applyBorder="1" applyAlignment="1">
      <alignment horizontal="center" vertical="center"/>
    </xf>
    <xf numFmtId="0" fontId="11" fillId="25" borderId="0" xfId="61" applyFont="1" applyFill="1" applyBorder="1" applyAlignment="1">
      <alignment vertical="center" wrapText="1"/>
    </xf>
    <xf numFmtId="0" fontId="88" fillId="0" borderId="0" xfId="61" applyFont="1" applyFill="1"/>
    <xf numFmtId="0" fontId="89" fillId="0" borderId="0" xfId="61" applyFont="1" applyFill="1"/>
    <xf numFmtId="14" fontId="90" fillId="0" borderId="0" xfId="61" applyNumberFormat="1" applyFont="1" applyFill="1" applyAlignment="1">
      <alignment horizontal="left"/>
    </xf>
    <xf numFmtId="3" fontId="91" fillId="25" borderId="0" xfId="61" applyNumberFormat="1" applyFont="1" applyFill="1" applyBorder="1" applyAlignment="1">
      <alignment horizontal="center"/>
    </xf>
    <xf numFmtId="0" fontId="11" fillId="25" borderId="60" xfId="61" applyFont="1" applyFill="1" applyBorder="1" applyAlignment="1">
      <alignment horizontal="center"/>
    </xf>
    <xf numFmtId="0" fontId="92" fillId="25" borderId="0" xfId="61" applyFont="1" applyFill="1"/>
    <xf numFmtId="0" fontId="92" fillId="25" borderId="13" xfId="61" applyFont="1" applyFill="1" applyBorder="1"/>
    <xf numFmtId="0" fontId="92" fillId="25" borderId="0" xfId="61" applyFont="1" applyFill="1" applyBorder="1"/>
    <xf numFmtId="167" fontId="91" fillId="25" borderId="0" xfId="61" applyNumberFormat="1" applyFont="1" applyFill="1" applyBorder="1" applyAlignment="1">
      <alignment horizontal="right"/>
    </xf>
    <xf numFmtId="0" fontId="92" fillId="0" borderId="0" xfId="61" applyFont="1" applyFill="1"/>
    <xf numFmtId="0" fontId="21" fillId="0" borderId="0" xfId="61" applyFont="1" applyFill="1" applyAlignment="1">
      <alignment horizontal="center" vertical="center" wrapText="1"/>
    </xf>
    <xf numFmtId="0" fontId="92" fillId="0" borderId="0" xfId="61" applyFont="1"/>
    <xf numFmtId="165" fontId="1" fillId="0" borderId="0" xfId="61" applyNumberFormat="1" applyFill="1"/>
    <xf numFmtId="0" fontId="13" fillId="0" borderId="0" xfId="61" applyFont="1" applyBorder="1"/>
    <xf numFmtId="0" fontId="93" fillId="25" borderId="0" xfId="61" applyFont="1" applyFill="1" applyBorder="1"/>
    <xf numFmtId="167" fontId="92" fillId="0" borderId="0" xfId="61" applyNumberFormat="1" applyFont="1" applyFill="1"/>
    <xf numFmtId="167" fontId="1" fillId="0" borderId="0" xfId="61" applyNumberFormat="1" applyFill="1"/>
    <xf numFmtId="0" fontId="94" fillId="25" borderId="0" xfId="61" applyFont="1" applyFill="1"/>
    <xf numFmtId="0" fontId="94" fillId="25" borderId="13" xfId="61" applyFont="1" applyFill="1" applyBorder="1"/>
    <xf numFmtId="0" fontId="94" fillId="25" borderId="0" xfId="61" applyFont="1" applyFill="1" applyBorder="1"/>
    <xf numFmtId="168" fontId="91" fillId="25" borderId="0" xfId="61" applyNumberFormat="1" applyFont="1" applyFill="1" applyBorder="1" applyAlignment="1">
      <alignment horizontal="right"/>
    </xf>
    <xf numFmtId="0" fontId="96" fillId="25" borderId="0" xfId="61" applyFont="1" applyFill="1" applyBorder="1"/>
    <xf numFmtId="0" fontId="94" fillId="0" borderId="0" xfId="61" applyFont="1" applyFill="1"/>
    <xf numFmtId="0" fontId="21" fillId="0" borderId="0" xfId="61" applyFont="1" applyFill="1" applyAlignment="1">
      <alignment horizontal="center" vertical="center"/>
    </xf>
    <xf numFmtId="0" fontId="94" fillId="0" borderId="0" xfId="61" applyFont="1"/>
    <xf numFmtId="0" fontId="42" fillId="0" borderId="0" xfId="61" applyFont="1" applyFill="1" applyAlignment="1">
      <alignment horizontal="center" vertical="center"/>
    </xf>
    <xf numFmtId="168" fontId="11" fillId="25" borderId="0" xfId="61" applyNumberFormat="1" applyFont="1" applyFill="1" applyBorder="1" applyAlignment="1">
      <alignment horizontal="right"/>
    </xf>
    <xf numFmtId="0" fontId="53" fillId="0" borderId="0" xfId="61" applyFont="1" applyFill="1" applyBorder="1" applyAlignment="1">
      <alignment horizontal="center"/>
    </xf>
    <xf numFmtId="0" fontId="16" fillId="0" borderId="0" xfId="61" applyFont="1" applyBorder="1" applyAlignment="1"/>
    <xf numFmtId="167" fontId="1" fillId="0" borderId="0" xfId="61" applyNumberFormat="1" applyFill="1" applyBorder="1"/>
    <xf numFmtId="167" fontId="1" fillId="0" borderId="0" xfId="61" applyNumberFormat="1"/>
    <xf numFmtId="0" fontId="1" fillId="26" borderId="53" xfId="61" applyFill="1" applyBorder="1" applyAlignment="1">
      <alignment vertical="center"/>
    </xf>
    <xf numFmtId="0" fontId="1" fillId="26" borderId="54" xfId="61" applyFill="1" applyBorder="1" applyAlignment="1">
      <alignment vertical="center"/>
    </xf>
    <xf numFmtId="0" fontId="5" fillId="25" borderId="0" xfId="61" applyFont="1" applyFill="1" applyBorder="1"/>
    <xf numFmtId="1" fontId="12" fillId="25" borderId="0" xfId="61" applyNumberFormat="1" applyFont="1" applyFill="1" applyBorder="1" applyAlignment="1">
      <alignment horizontal="center"/>
    </xf>
    <xf numFmtId="0" fontId="11" fillId="25" borderId="58" xfId="61" applyFont="1" applyFill="1" applyBorder="1" applyAlignment="1">
      <alignment horizontal="center"/>
    </xf>
    <xf numFmtId="1" fontId="2" fillId="25" borderId="0" xfId="61" applyNumberFormat="1" applyFont="1" applyFill="1" applyBorder="1" applyAlignment="1">
      <alignment horizontal="center"/>
    </xf>
    <xf numFmtId="164" fontId="91" fillId="25" borderId="0" xfId="61" applyNumberFormat="1" applyFont="1" applyFill="1" applyBorder="1" applyAlignment="1">
      <alignment horizontal="center"/>
    </xf>
    <xf numFmtId="0" fontId="91" fillId="25" borderId="0" xfId="61" applyFont="1" applyFill="1" applyBorder="1" applyAlignment="1">
      <alignment horizontal="right"/>
    </xf>
    <xf numFmtId="164" fontId="91" fillId="25" borderId="0" xfId="61" applyNumberFormat="1" applyFont="1" applyFill="1" applyBorder="1" applyAlignment="1">
      <alignment horizontal="right"/>
    </xf>
    <xf numFmtId="3" fontId="91" fillId="25" borderId="0" xfId="61" applyNumberFormat="1" applyFont="1" applyFill="1" applyBorder="1" applyAlignment="1">
      <alignment horizontal="right"/>
    </xf>
    <xf numFmtId="3" fontId="2" fillId="25" borderId="0" xfId="61" applyNumberFormat="1" applyFont="1" applyFill="1" applyBorder="1" applyAlignment="1">
      <alignment horizontal="right"/>
    </xf>
    <xf numFmtId="167" fontId="91" fillId="25" borderId="60" xfId="61" applyNumberFormat="1" applyFont="1" applyFill="1" applyBorder="1" applyAlignment="1">
      <alignment horizontal="right"/>
    </xf>
    <xf numFmtId="0" fontId="91" fillId="25" borderId="0" xfId="61" applyFont="1" applyFill="1" applyBorder="1" applyAlignment="1">
      <alignment horizontal="left"/>
    </xf>
    <xf numFmtId="167" fontId="11" fillId="25" borderId="0" xfId="61" applyNumberFormat="1" applyFont="1" applyFill="1" applyBorder="1" applyAlignment="1">
      <alignment horizontal="right"/>
    </xf>
    <xf numFmtId="164" fontId="11" fillId="25" borderId="0" xfId="61" applyNumberFormat="1" applyFont="1" applyFill="1" applyBorder="1" applyAlignment="1">
      <alignment horizontal="right"/>
    </xf>
    <xf numFmtId="0" fontId="11" fillId="25" borderId="0" xfId="61" applyFont="1" applyFill="1" applyBorder="1" applyAlignment="1">
      <alignment horizontal="right"/>
    </xf>
    <xf numFmtId="1" fontId="11" fillId="25" borderId="0" xfId="61" applyNumberFormat="1" applyFont="1" applyFill="1" applyBorder="1" applyAlignment="1">
      <alignment horizontal="right"/>
    </xf>
    <xf numFmtId="167" fontId="11" fillId="25" borderId="60" xfId="61" applyNumberFormat="1" applyFont="1" applyFill="1" applyBorder="1" applyAlignment="1">
      <alignment horizontal="right"/>
    </xf>
    <xf numFmtId="1" fontId="1" fillId="0" borderId="0" xfId="61" applyNumberFormat="1"/>
    <xf numFmtId="0" fontId="91" fillId="25" borderId="0" xfId="61" applyFont="1" applyFill="1" applyBorder="1" applyAlignment="1">
      <alignment horizontal="center"/>
    </xf>
    <xf numFmtId="0" fontId="53" fillId="25" borderId="0" xfId="61" applyFont="1" applyFill="1"/>
    <xf numFmtId="0" fontId="53" fillId="25" borderId="13" xfId="61" applyFont="1" applyFill="1" applyBorder="1"/>
    <xf numFmtId="1" fontId="12" fillId="25" borderId="0" xfId="61" applyNumberFormat="1" applyFont="1" applyFill="1" applyBorder="1" applyAlignment="1">
      <alignment horizontal="right"/>
    </xf>
    <xf numFmtId="0" fontId="53" fillId="0" borderId="0" xfId="61" applyFont="1"/>
    <xf numFmtId="0" fontId="1" fillId="25" borderId="0" xfId="61" applyFont="1" applyFill="1"/>
    <xf numFmtId="0" fontId="1" fillId="25" borderId="13" xfId="61" applyFont="1" applyFill="1" applyBorder="1"/>
    <xf numFmtId="167" fontId="12" fillId="25" borderId="0" xfId="61" applyNumberFormat="1" applyFont="1" applyFill="1" applyBorder="1" applyAlignment="1">
      <alignment horizontal="right"/>
    </xf>
    <xf numFmtId="167" fontId="12" fillId="25" borderId="60" xfId="61" applyNumberFormat="1" applyFont="1" applyFill="1" applyBorder="1" applyAlignment="1">
      <alignment horizontal="right"/>
    </xf>
    <xf numFmtId="0" fontId="1" fillId="0" borderId="0" xfId="61" applyFont="1"/>
    <xf numFmtId="167" fontId="1" fillId="0" borderId="0" xfId="61" applyNumberFormat="1" applyFont="1"/>
    <xf numFmtId="3" fontId="53" fillId="0" borderId="0" xfId="61" applyNumberFormat="1" applyFont="1"/>
    <xf numFmtId="3" fontId="1" fillId="0" borderId="0" xfId="61" applyNumberFormat="1" applyFont="1"/>
    <xf numFmtId="165" fontId="1" fillId="0" borderId="0" xfId="61" applyNumberFormat="1" applyFont="1"/>
    <xf numFmtId="165" fontId="53" fillId="0" borderId="0" xfId="61" applyNumberFormat="1" applyFont="1"/>
    <xf numFmtId="167" fontId="53" fillId="0" borderId="0" xfId="61" applyNumberFormat="1" applyFont="1"/>
    <xf numFmtId="1" fontId="1" fillId="0" borderId="0" xfId="61" applyNumberFormat="1" applyFont="1"/>
    <xf numFmtId="0" fontId="38" fillId="25" borderId="13" xfId="61" applyFont="1" applyFill="1" applyBorder="1" applyAlignment="1">
      <alignment horizontal="center"/>
    </xf>
    <xf numFmtId="0" fontId="38" fillId="25" borderId="0" xfId="61" applyFont="1" applyFill="1" applyBorder="1" applyAlignment="1">
      <alignment horizontal="center"/>
    </xf>
    <xf numFmtId="0" fontId="53" fillId="25" borderId="0" xfId="61" applyFont="1" applyFill="1" applyAlignment="1">
      <alignment vertical="center"/>
    </xf>
    <xf numFmtId="0" fontId="53" fillId="0" borderId="0" xfId="61" applyFont="1" applyAlignment="1">
      <alignment vertical="center"/>
    </xf>
    <xf numFmtId="0" fontId="97" fillId="25" borderId="0" xfId="61" applyFont="1" applyFill="1" applyBorder="1" applyAlignment="1">
      <alignment horizontal="left" vertical="center"/>
    </xf>
    <xf numFmtId="0" fontId="14" fillId="26" borderId="61" xfId="61" applyFont="1" applyFill="1" applyBorder="1" applyAlignment="1">
      <alignment horizontal="center" vertical="center"/>
    </xf>
    <xf numFmtId="0" fontId="21" fillId="0" borderId="0" xfId="61" applyFont="1"/>
    <xf numFmtId="0" fontId="21" fillId="0" borderId="0" xfId="61" applyFont="1" applyFill="1"/>
    <xf numFmtId="0" fontId="2" fillId="0" borderId="0" xfId="61" applyFont="1" applyFill="1"/>
    <xf numFmtId="0" fontId="1" fillId="0" borderId="0" xfId="61" applyAlignment="1">
      <alignment horizontal="center"/>
    </xf>
    <xf numFmtId="0" fontId="9" fillId="25" borderId="0" xfId="61" applyFont="1" applyFill="1" applyBorder="1" applyAlignment="1">
      <alignment horizontal="left"/>
    </xf>
    <xf numFmtId="0" fontId="53" fillId="25" borderId="10" xfId="61" applyFont="1" applyFill="1" applyBorder="1" applyAlignment="1">
      <alignment horizontal="left"/>
    </xf>
    <xf numFmtId="0" fontId="1" fillId="25" borderId="11" xfId="61" applyFill="1" applyBorder="1"/>
    <xf numFmtId="0" fontId="16" fillId="0" borderId="51" xfId="61" applyFont="1" applyBorder="1" applyAlignment="1"/>
    <xf numFmtId="0" fontId="1" fillId="25" borderId="0" xfId="61" applyFill="1" applyBorder="1" applyAlignment="1">
      <alignment vertical="center"/>
    </xf>
    <xf numFmtId="0" fontId="10" fillId="25" borderId="0" xfId="61" applyFont="1" applyFill="1" applyBorder="1" applyAlignment="1"/>
    <xf numFmtId="0" fontId="11" fillId="25" borderId="55" xfId="61" applyFont="1" applyFill="1" applyBorder="1" applyAlignment="1">
      <alignment horizontal="center"/>
    </xf>
    <xf numFmtId="0" fontId="11" fillId="25" borderId="33" xfId="61" applyFont="1" applyFill="1" applyBorder="1" applyAlignment="1">
      <alignment vertical="center"/>
    </xf>
    <xf numFmtId="0" fontId="1" fillId="25" borderId="0" xfId="61" applyFill="1" applyAlignment="1">
      <alignment vertical="justify"/>
    </xf>
    <xf numFmtId="167" fontId="91" fillId="25" borderId="0" xfId="61" applyNumberFormat="1" applyFont="1" applyFill="1" applyBorder="1" applyAlignment="1">
      <alignment horizontal="center"/>
    </xf>
    <xf numFmtId="0" fontId="11" fillId="25" borderId="0" xfId="61" applyFont="1" applyFill="1" applyBorder="1" applyAlignment="1">
      <alignment vertical="center"/>
    </xf>
    <xf numFmtId="0" fontId="4" fillId="25" borderId="11" xfId="61" applyFont="1" applyFill="1" applyBorder="1"/>
    <xf numFmtId="3" fontId="11" fillId="25" borderId="0" xfId="61" applyNumberFormat="1" applyFont="1" applyFill="1" applyBorder="1" applyAlignment="1">
      <alignment horizontal="center"/>
    </xf>
    <xf numFmtId="0" fontId="97" fillId="25" borderId="0" xfId="61" applyFont="1" applyFill="1" applyBorder="1"/>
    <xf numFmtId="0" fontId="93" fillId="25" borderId="11" xfId="61" applyFont="1" applyFill="1" applyBorder="1"/>
    <xf numFmtId="0" fontId="92" fillId="0" borderId="0" xfId="61" applyFont="1" applyAlignment="1">
      <alignment vertical="center"/>
    </xf>
    <xf numFmtId="167" fontId="11" fillId="25" borderId="0" xfId="61" applyNumberFormat="1" applyFont="1" applyFill="1" applyBorder="1" applyAlignment="1">
      <alignment horizontal="center"/>
    </xf>
    <xf numFmtId="0" fontId="10" fillId="25" borderId="11" xfId="61" applyFont="1" applyFill="1" applyBorder="1"/>
    <xf numFmtId="167" fontId="12" fillId="25" borderId="0" xfId="61" applyNumberFormat="1" applyFont="1" applyFill="1" applyBorder="1"/>
    <xf numFmtId="0" fontId="21" fillId="25" borderId="0" xfId="61" applyFont="1" applyFill="1"/>
    <xf numFmtId="0" fontId="37" fillId="25" borderId="0" xfId="61" applyFont="1" applyFill="1" applyBorder="1"/>
    <xf numFmtId="0" fontId="87" fillId="25" borderId="11" xfId="61" applyFont="1" applyFill="1" applyBorder="1"/>
    <xf numFmtId="0" fontId="5" fillId="25" borderId="11" xfId="61" applyFont="1" applyFill="1" applyBorder="1"/>
    <xf numFmtId="165" fontId="12" fillId="25" borderId="0" xfId="61" applyNumberFormat="1" applyFont="1" applyFill="1" applyBorder="1" applyAlignment="1">
      <alignment horizontal="center"/>
    </xf>
    <xf numFmtId="165" fontId="2" fillId="25" borderId="0" xfId="61" applyNumberFormat="1" applyFont="1" applyFill="1" applyBorder="1" applyAlignment="1">
      <alignment horizontal="center"/>
    </xf>
    <xf numFmtId="0" fontId="1" fillId="0" borderId="0" xfId="61" applyFill="1" applyAlignment="1">
      <alignment horizontal="center"/>
    </xf>
    <xf numFmtId="0" fontId="11" fillId="25" borderId="75" xfId="61" applyFont="1" applyFill="1" applyBorder="1" applyAlignment="1">
      <alignment horizontal="center"/>
    </xf>
    <xf numFmtId="0" fontId="11" fillId="25" borderId="11" xfId="61" applyFont="1" applyFill="1" applyBorder="1" applyAlignment="1">
      <alignment horizontal="center"/>
    </xf>
    <xf numFmtId="0" fontId="16" fillId="25" borderId="12" xfId="61" applyFont="1" applyFill="1" applyBorder="1" applyAlignment="1">
      <alignment horizontal="center"/>
    </xf>
    <xf numFmtId="0" fontId="11" fillId="25" borderId="0" xfId="61" applyFont="1" applyFill="1" applyBorder="1"/>
    <xf numFmtId="164" fontId="11" fillId="25" borderId="75" xfId="61" applyNumberFormat="1" applyFont="1" applyFill="1" applyBorder="1" applyAlignment="1">
      <alignment horizontal="center"/>
    </xf>
    <xf numFmtId="0" fontId="16" fillId="25" borderId="0" xfId="61" applyFont="1" applyFill="1" applyBorder="1" applyAlignment="1">
      <alignment horizontal="center"/>
    </xf>
    <xf numFmtId="0" fontId="29" fillId="25" borderId="0" xfId="61" applyFont="1" applyFill="1" applyBorder="1" applyAlignment="1">
      <alignment horizontal="center"/>
    </xf>
    <xf numFmtId="164" fontId="91" fillId="25" borderId="75" xfId="61" applyNumberFormat="1" applyFont="1" applyFill="1" applyBorder="1" applyAlignment="1">
      <alignment horizontal="center"/>
    </xf>
    <xf numFmtId="0" fontId="12" fillId="25" borderId="0" xfId="61" applyFont="1" applyFill="1" applyBorder="1" applyAlignment="1">
      <alignment horizontal="center"/>
    </xf>
    <xf numFmtId="165" fontId="91" fillId="25" borderId="0" xfId="61" applyNumberFormat="1" applyFont="1" applyFill="1" applyBorder="1" applyAlignment="1">
      <alignment horizontal="center"/>
    </xf>
    <xf numFmtId="1" fontId="91" fillId="25" borderId="0" xfId="61" applyNumberFormat="1" applyFont="1" applyFill="1" applyBorder="1" applyAlignment="1">
      <alignment horizontal="right"/>
    </xf>
    <xf numFmtId="1" fontId="91" fillId="25" borderId="0" xfId="61" applyNumberFormat="1" applyFont="1" applyFill="1" applyBorder="1" applyAlignment="1">
      <alignment horizontal="center"/>
    </xf>
    <xf numFmtId="3" fontId="91" fillId="25" borderId="75" xfId="61" applyNumberFormat="1" applyFont="1" applyFill="1" applyBorder="1" applyAlignment="1">
      <alignment horizontal="right"/>
    </xf>
    <xf numFmtId="164" fontId="11" fillId="25" borderId="75" xfId="61" applyNumberFormat="1" applyFont="1" applyFill="1" applyBorder="1" applyAlignment="1">
      <alignment horizontal="right"/>
    </xf>
    <xf numFmtId="167" fontId="92" fillId="0" borderId="0" xfId="61" applyNumberFormat="1" applyFont="1"/>
    <xf numFmtId="1" fontId="11" fillId="25" borderId="75" xfId="61" applyNumberFormat="1" applyFont="1" applyFill="1" applyBorder="1" applyAlignment="1">
      <alignment horizontal="right"/>
    </xf>
    <xf numFmtId="0" fontId="24" fillId="25" borderId="0" xfId="61" applyFont="1" applyFill="1" applyBorder="1"/>
    <xf numFmtId="165" fontId="11" fillId="25" borderId="0" xfId="61" applyNumberFormat="1" applyFont="1" applyFill="1" applyBorder="1" applyAlignment="1">
      <alignment horizontal="center"/>
    </xf>
    <xf numFmtId="1" fontId="11" fillId="25" borderId="0" xfId="61" applyNumberFormat="1" applyFont="1" applyFill="1" applyBorder="1" applyAlignment="1">
      <alignment horizontal="center"/>
    </xf>
    <xf numFmtId="165" fontId="13" fillId="0" borderId="0" xfId="61" applyNumberFormat="1" applyFont="1"/>
    <xf numFmtId="0" fontId="13" fillId="25" borderId="0" xfId="61" applyFont="1" applyFill="1" applyBorder="1" applyAlignment="1">
      <alignment vertical="center"/>
    </xf>
    <xf numFmtId="168" fontId="12" fillId="25" borderId="0" xfId="61" applyNumberFormat="1" applyFont="1" applyFill="1" applyBorder="1" applyAlignment="1">
      <alignment horizontal="right"/>
    </xf>
    <xf numFmtId="1" fontId="12" fillId="25" borderId="75" xfId="61" applyNumberFormat="1" applyFont="1" applyFill="1" applyBorder="1" applyAlignment="1">
      <alignment horizontal="right"/>
    </xf>
    <xf numFmtId="1" fontId="13" fillId="0" borderId="0" xfId="61" applyNumberFormat="1" applyFont="1"/>
    <xf numFmtId="0" fontId="1" fillId="0" borderId="0" xfId="61" applyAlignment="1">
      <alignment wrapText="1"/>
    </xf>
    <xf numFmtId="167" fontId="1" fillId="0" borderId="0" xfId="61" applyNumberFormat="1" applyAlignment="1">
      <alignment horizontal="center"/>
    </xf>
    <xf numFmtId="3" fontId="1" fillId="0" borderId="0" xfId="61" applyNumberFormat="1" applyAlignment="1">
      <alignment horizontal="center"/>
    </xf>
    <xf numFmtId="169" fontId="12" fillId="25" borderId="0" xfId="61" applyNumberFormat="1" applyFont="1" applyFill="1" applyBorder="1" applyAlignment="1">
      <alignment horizontal="center"/>
    </xf>
    <xf numFmtId="0" fontId="13" fillId="25" borderId="0" xfId="61" applyFont="1" applyFill="1" applyAlignment="1">
      <alignment vertical="center"/>
    </xf>
    <xf numFmtId="0" fontId="1" fillId="0" borderId="0" xfId="61" applyAlignment="1">
      <alignment horizontal="center" vertical="center"/>
    </xf>
    <xf numFmtId="0" fontId="13" fillId="0" borderId="0" xfId="61" applyFont="1" applyAlignment="1">
      <alignment vertical="center"/>
    </xf>
    <xf numFmtId="1" fontId="13" fillId="0" borderId="0" xfId="61" applyNumberFormat="1" applyFont="1" applyAlignment="1">
      <alignment vertical="center"/>
    </xf>
    <xf numFmtId="169" fontId="91" fillId="25" borderId="0" xfId="61" applyNumberFormat="1" applyFont="1" applyFill="1" applyBorder="1" applyAlignment="1">
      <alignment horizontal="center"/>
    </xf>
    <xf numFmtId="165" fontId="37" fillId="25" borderId="0" xfId="61" applyNumberFormat="1" applyFont="1" applyFill="1" applyBorder="1" applyAlignment="1">
      <alignment horizontal="center"/>
    </xf>
    <xf numFmtId="0" fontId="53" fillId="25" borderId="0" xfId="61" applyFont="1" applyFill="1" applyBorder="1"/>
    <xf numFmtId="0" fontId="14" fillId="26" borderId="65" xfId="61" applyFont="1" applyFill="1" applyBorder="1" applyAlignment="1">
      <alignment horizontal="center" vertical="center"/>
    </xf>
    <xf numFmtId="2" fontId="1" fillId="0" borderId="0" xfId="61" applyNumberFormat="1" applyAlignment="1">
      <alignment horizontal="center"/>
    </xf>
    <xf numFmtId="0" fontId="0" fillId="25" borderId="0" xfId="52" applyFont="1" applyFill="1"/>
    <xf numFmtId="0" fontId="1" fillId="40" borderId="76" xfId="53" applyFill="1" applyBorder="1"/>
    <xf numFmtId="0" fontId="11" fillId="25" borderId="12" xfId="53" applyFont="1" applyFill="1" applyBorder="1" applyAlignment="1">
      <alignment horizontal="left"/>
    </xf>
    <xf numFmtId="0" fontId="102"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3" fillId="0" borderId="0" xfId="52" applyFont="1" applyAlignment="1">
      <alignment horizontal="left"/>
    </xf>
    <xf numFmtId="0" fontId="0" fillId="0" borderId="0" xfId="52" applyFont="1"/>
    <xf numFmtId="0" fontId="0" fillId="34" borderId="0" xfId="52" applyFont="1" applyFill="1"/>
    <xf numFmtId="0" fontId="9" fillId="25" borderId="10" xfId="52" applyFont="1" applyFill="1" applyBorder="1" applyAlignment="1">
      <alignment horizontal="left"/>
    </xf>
    <xf numFmtId="0" fontId="53"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4" borderId="0" xfId="52" applyFont="1" applyFill="1" applyAlignment="1">
      <alignment vertical="center"/>
    </xf>
    <xf numFmtId="0" fontId="15" fillId="26" borderId="52" xfId="52" applyFont="1" applyFill="1" applyBorder="1" applyAlignment="1">
      <alignment vertical="center"/>
    </xf>
    <xf numFmtId="0" fontId="13" fillId="26" borderId="53" xfId="52" applyFont="1" applyFill="1" applyBorder="1" applyAlignment="1">
      <alignment vertical="center"/>
    </xf>
    <xf numFmtId="0" fontId="3" fillId="26" borderId="54" xfId="52" applyFont="1" applyFill="1" applyBorder="1" applyAlignment="1">
      <alignment vertical="center"/>
    </xf>
    <xf numFmtId="0" fontId="0" fillId="25" borderId="0" xfId="52" applyFont="1" applyFill="1" applyAlignment="1">
      <alignment vertical="center"/>
    </xf>
    <xf numFmtId="0" fontId="53"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5"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4" borderId="0" xfId="52" applyFont="1" applyFill="1" applyAlignment="1">
      <alignment horizontal="center"/>
    </xf>
    <xf numFmtId="0" fontId="11" fillId="24" borderId="0" xfId="65"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5"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5" fillId="0" borderId="0" xfId="52" applyFont="1" applyAlignment="1">
      <alignment horizontal="left"/>
    </xf>
    <xf numFmtId="0" fontId="9" fillId="0" borderId="0" xfId="52" applyFont="1" applyAlignment="1">
      <alignment horizontal="center"/>
    </xf>
    <xf numFmtId="0" fontId="13" fillId="34" borderId="0" xfId="52" applyFont="1" applyFill="1"/>
    <xf numFmtId="0" fontId="12" fillId="24" borderId="0" xfId="65" applyFont="1" applyFill="1" applyBorder="1" applyAlignment="1">
      <alignment horizontal="left" indent="1"/>
    </xf>
    <xf numFmtId="165" fontId="12" fillId="24" borderId="0" xfId="65" applyNumberFormat="1" applyFont="1" applyFill="1" applyBorder="1" applyAlignment="1">
      <alignment horizontal="center" wrapText="1"/>
    </xf>
    <xf numFmtId="0" fontId="10" fillId="25" borderId="11" xfId="52" applyFont="1" applyFill="1" applyBorder="1"/>
    <xf numFmtId="0" fontId="13" fillId="25" borderId="0" xfId="52" applyFont="1" applyFill="1"/>
    <xf numFmtId="0" fontId="24" fillId="0" borderId="0" xfId="52" applyFont="1" applyAlignment="1">
      <alignment horizontal="left"/>
    </xf>
    <xf numFmtId="0" fontId="13" fillId="0" borderId="0" xfId="52" applyFont="1"/>
    <xf numFmtId="0" fontId="4" fillId="25" borderId="11" xfId="52" applyFont="1" applyFill="1" applyBorder="1"/>
    <xf numFmtId="4" fontId="53" fillId="0" borderId="0" xfId="52" applyNumberFormat="1" applyFont="1" applyAlignment="1">
      <alignment horizontal="left"/>
    </xf>
    <xf numFmtId="0" fontId="24" fillId="34" borderId="0" xfId="52" applyFont="1" applyFill="1"/>
    <xf numFmtId="0" fontId="10" fillId="25" borderId="0" xfId="52" applyFont="1" applyFill="1" applyBorder="1" applyAlignment="1"/>
    <xf numFmtId="165" fontId="11" fillId="24" borderId="0" xfId="65" applyNumberFormat="1" applyFont="1" applyFill="1" applyBorder="1" applyAlignment="1">
      <alignment horizontal="center" wrapText="1"/>
    </xf>
    <xf numFmtId="0" fontId="28" fillId="25" borderId="11" xfId="52" applyFont="1" applyFill="1" applyBorder="1"/>
    <xf numFmtId="0" fontId="24" fillId="25" borderId="0" xfId="52" applyFont="1" applyFill="1"/>
    <xf numFmtId="0" fontId="24" fillId="0" borderId="0" xfId="52" applyFont="1"/>
    <xf numFmtId="0" fontId="55" fillId="34" borderId="0" xfId="52" applyFont="1" applyFill="1" applyAlignment="1">
      <alignment horizontal="center"/>
    </xf>
    <xf numFmtId="0" fontId="55" fillId="25" borderId="11" xfId="52" applyFont="1" applyFill="1" applyBorder="1" applyAlignment="1">
      <alignment horizontal="center"/>
    </xf>
    <xf numFmtId="0" fontId="55" fillId="25" borderId="0" xfId="52" applyFont="1" applyFill="1" applyAlignment="1">
      <alignment horizontal="center"/>
    </xf>
    <xf numFmtId="0" fontId="55" fillId="0" borderId="0" xfId="52" applyFont="1" applyAlignment="1">
      <alignment horizontal="center"/>
    </xf>
    <xf numFmtId="0" fontId="1" fillId="34" borderId="0" xfId="52" applyFont="1" applyFill="1"/>
    <xf numFmtId="0" fontId="1" fillId="25" borderId="0" xfId="52" applyFont="1" applyFill="1"/>
    <xf numFmtId="0" fontId="1" fillId="0" borderId="0" xfId="52" applyFont="1" applyAlignment="1">
      <alignment horizontal="left"/>
    </xf>
    <xf numFmtId="0" fontId="1" fillId="0" borderId="0" xfId="52" applyFont="1"/>
    <xf numFmtId="0" fontId="53" fillId="34" borderId="0" xfId="52" applyFont="1" applyFill="1"/>
    <xf numFmtId="0" fontId="28" fillId="25" borderId="0" xfId="52" applyFont="1" applyFill="1" applyBorder="1"/>
    <xf numFmtId="0" fontId="5" fillId="25" borderId="11" xfId="52" applyFont="1" applyFill="1" applyBorder="1"/>
    <xf numFmtId="0" fontId="53" fillId="25" borderId="0" xfId="52" applyFont="1" applyFill="1"/>
    <xf numFmtId="0" fontId="53" fillId="0" borderId="0" xfId="52" applyFont="1"/>
    <xf numFmtId="0" fontId="103" fillId="34" borderId="0" xfId="52" applyFont="1" applyFill="1"/>
    <xf numFmtId="0" fontId="104" fillId="24" borderId="0" xfId="65" applyFont="1" applyFill="1" applyBorder="1" applyAlignment="1">
      <alignment horizontal="left" indent="1"/>
    </xf>
    <xf numFmtId="0" fontId="105" fillId="25" borderId="0" xfId="52" applyFont="1" applyFill="1" applyBorder="1" applyAlignment="1"/>
    <xf numFmtId="167" fontId="104" fillId="35" borderId="0" xfId="65" applyNumberFormat="1" applyFont="1" applyFill="1" applyBorder="1" applyAlignment="1">
      <alignment wrapText="1"/>
    </xf>
    <xf numFmtId="165" fontId="106" fillId="24" borderId="0" xfId="65" applyNumberFormat="1" applyFont="1" applyFill="1" applyBorder="1" applyAlignment="1">
      <alignment horizontal="center" wrapText="1"/>
    </xf>
    <xf numFmtId="0" fontId="107" fillId="25" borderId="11" xfId="52" applyFont="1" applyFill="1" applyBorder="1"/>
    <xf numFmtId="0" fontId="103" fillId="25" borderId="0" xfId="52" applyFont="1" applyFill="1"/>
    <xf numFmtId="4" fontId="108" fillId="0" borderId="0" xfId="52" applyNumberFormat="1" applyFont="1" applyAlignment="1">
      <alignment horizontal="left"/>
    </xf>
    <xf numFmtId="0" fontId="103" fillId="0" borderId="0" xfId="52" applyFont="1"/>
    <xf numFmtId="3" fontId="16" fillId="25" borderId="0" xfId="52" applyNumberFormat="1" applyFont="1" applyFill="1" applyBorder="1" applyAlignment="1">
      <alignment horizontal="center"/>
    </xf>
    <xf numFmtId="0" fontId="92" fillId="34" borderId="0" xfId="52" applyFont="1" applyFill="1"/>
    <xf numFmtId="0" fontId="93" fillId="25" borderId="11" xfId="52" applyFont="1" applyFill="1" applyBorder="1"/>
    <xf numFmtId="0" fontId="92" fillId="25" borderId="0" xfId="52" applyFont="1" applyFill="1"/>
    <xf numFmtId="0" fontId="94" fillId="0" borderId="0" xfId="52" applyFont="1" applyAlignment="1">
      <alignment horizontal="left"/>
    </xf>
    <xf numFmtId="0" fontId="92" fillId="0" borderId="0" xfId="52" applyFont="1"/>
    <xf numFmtId="0" fontId="9" fillId="34" borderId="0" xfId="52" applyFont="1" applyFill="1"/>
    <xf numFmtId="0" fontId="1" fillId="24" borderId="0" xfId="65" applyFont="1" applyFill="1" applyBorder="1" applyAlignment="1">
      <alignment horizontal="left" indent="1"/>
    </xf>
    <xf numFmtId="0" fontId="16" fillId="24" borderId="0" xfId="65" applyFont="1" applyFill="1" applyBorder="1" applyAlignment="1">
      <alignment horizontal="left" indent="1"/>
    </xf>
    <xf numFmtId="0" fontId="16" fillId="25" borderId="0" xfId="52" applyFont="1" applyFill="1" applyBorder="1"/>
    <xf numFmtId="1" fontId="16" fillId="24" borderId="0" xfId="65" applyNumberFormat="1" applyFont="1" applyFill="1" applyBorder="1" applyAlignment="1">
      <alignment horizontal="center" wrapText="1"/>
    </xf>
    <xf numFmtId="165" fontId="16" fillId="24" borderId="0" xfId="65"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109" fillId="25" borderId="0" xfId="52" applyNumberFormat="1" applyFont="1" applyFill="1" applyBorder="1" applyAlignment="1">
      <alignment horizontal="center"/>
    </xf>
    <xf numFmtId="0" fontId="93" fillId="25" borderId="0" xfId="52" applyFont="1" applyFill="1" applyBorder="1" applyAlignment="1"/>
    <xf numFmtId="0" fontId="36" fillId="24" borderId="0" xfId="65" applyFont="1" applyFill="1" applyBorder="1"/>
    <xf numFmtId="0" fontId="11" fillId="24" borderId="0" xfId="65" applyFont="1" applyFill="1" applyBorder="1"/>
    <xf numFmtId="0" fontId="14" fillId="40" borderId="76" xfId="53" applyFont="1" applyFill="1" applyBorder="1" applyAlignment="1">
      <alignment horizontal="center" vertical="center"/>
    </xf>
    <xf numFmtId="0" fontId="2" fillId="0" borderId="0" xfId="52" applyFont="1" applyAlignment="1">
      <alignment horizontal="right"/>
    </xf>
    <xf numFmtId="0" fontId="11" fillId="25" borderId="0" xfId="0" applyFont="1" applyFill="1" applyBorder="1" applyAlignment="1">
      <alignment vertical="center"/>
    </xf>
    <xf numFmtId="166" fontId="11" fillId="24" borderId="0" xfId="41" applyNumberFormat="1" applyFont="1" applyFill="1" applyBorder="1" applyAlignment="1">
      <alignment horizontal="center" wrapText="1"/>
    </xf>
    <xf numFmtId="0" fontId="37" fillId="25" borderId="0" xfId="0" applyFont="1" applyFill="1" applyBorder="1"/>
    <xf numFmtId="0" fontId="16" fillId="24" borderId="0" xfId="41" applyFont="1" applyFill="1" applyBorder="1" applyAlignment="1">
      <alignment vertical="top" wrapText="1"/>
    </xf>
    <xf numFmtId="0" fontId="16" fillId="0" borderId="0" xfId="41" applyFont="1" applyFill="1" applyBorder="1" applyAlignment="1">
      <alignment vertical="top" wrapText="1"/>
    </xf>
    <xf numFmtId="167" fontId="11" fillId="24" borderId="0" xfId="41" applyNumberFormat="1" applyFont="1" applyFill="1" applyBorder="1" applyAlignment="1">
      <alignment horizontal="right" wrapText="1" indent="2"/>
    </xf>
    <xf numFmtId="167" fontId="11" fillId="24" borderId="0" xfId="41" applyNumberFormat="1" applyFont="1" applyFill="1" applyBorder="1" applyAlignment="1">
      <alignment wrapText="1"/>
    </xf>
    <xf numFmtId="167" fontId="12" fillId="24" borderId="0" xfId="41" applyNumberFormat="1" applyFont="1" applyFill="1" applyBorder="1" applyAlignment="1">
      <alignment wrapText="1"/>
    </xf>
    <xf numFmtId="165" fontId="91" fillId="24" borderId="0" xfId="41" applyNumberFormat="1" applyFont="1" applyFill="1" applyBorder="1" applyAlignment="1">
      <alignment horizontal="right"/>
    </xf>
    <xf numFmtId="165" fontId="91" fillId="35" borderId="0" xfId="41" applyNumberFormat="1" applyFont="1" applyFill="1" applyBorder="1" applyAlignment="1">
      <alignment horizontal="right"/>
    </xf>
    <xf numFmtId="164" fontId="91" fillId="24" borderId="0" xfId="41" applyNumberFormat="1" applyFont="1" applyFill="1" applyBorder="1" applyAlignment="1">
      <alignment horizontal="right" indent="1"/>
    </xf>
    <xf numFmtId="165" fontId="91" fillId="24" borderId="0" xfId="41" applyNumberFormat="1" applyFont="1" applyFill="1" applyBorder="1" applyAlignment="1">
      <alignment horizontal="right" indent="1"/>
    </xf>
    <xf numFmtId="165" fontId="91" fillId="35" borderId="0" xfId="41" applyNumberFormat="1" applyFont="1" applyFill="1" applyBorder="1" applyAlignment="1">
      <alignment horizontal="right" indent="1"/>
    </xf>
    <xf numFmtId="0" fontId="91" fillId="24" borderId="0" xfId="41" applyFont="1" applyFill="1" applyBorder="1" applyAlignment="1">
      <alignment vertical="center"/>
    </xf>
    <xf numFmtId="3" fontId="91" fillId="24" borderId="0" xfId="41" applyNumberFormat="1" applyFont="1" applyFill="1" applyBorder="1" applyAlignment="1">
      <alignment horizontal="right" vertical="center" wrapText="1"/>
    </xf>
    <xf numFmtId="3" fontId="29" fillId="24" borderId="0" xfId="41" applyNumberFormat="1" applyFont="1" applyFill="1" applyBorder="1" applyAlignment="1">
      <alignment horizontal="right" wrapText="1"/>
    </xf>
    <xf numFmtId="0" fontId="29" fillId="25" borderId="0" xfId="0" applyFont="1" applyFill="1" applyBorder="1" applyAlignment="1">
      <alignment horizontal="center" vertical="center" wrapText="1"/>
    </xf>
    <xf numFmtId="0" fontId="52" fillId="25" borderId="0" xfId="54" applyFont="1" applyFill="1" applyBorder="1" applyAlignment="1">
      <alignment horizontal="left"/>
    </xf>
    <xf numFmtId="0" fontId="11" fillId="25" borderId="33" xfId="54" applyFont="1" applyFill="1" applyBorder="1" applyAlignment="1">
      <alignment horizontal="center" vertical="center"/>
    </xf>
    <xf numFmtId="167" fontId="16" fillId="25" borderId="0" xfId="0" applyNumberFormat="1" applyFont="1" applyFill="1" applyBorder="1" applyAlignment="1">
      <alignment horizontal="right"/>
    </xf>
    <xf numFmtId="0" fontId="52" fillId="25" borderId="0" xfId="54" applyFont="1" applyFill="1" applyBorder="1" applyAlignment="1">
      <alignment horizontal="left" vertical="center"/>
    </xf>
    <xf numFmtId="0" fontId="16" fillId="25" borderId="0" xfId="54" applyFont="1" applyFill="1" applyBorder="1" applyAlignment="1">
      <alignment horizontal="left" vertical="center"/>
    </xf>
    <xf numFmtId="0" fontId="9" fillId="25" borderId="10" xfId="57" applyFont="1" applyFill="1" applyBorder="1" applyAlignment="1">
      <alignment horizontal="left"/>
    </xf>
    <xf numFmtId="0" fontId="70" fillId="25" borderId="33" xfId="59" applyFont="1" applyFill="1" applyBorder="1" applyAlignment="1">
      <alignment horizontal="center" vertical="center"/>
    </xf>
    <xf numFmtId="0" fontId="0" fillId="26" borderId="50" xfId="0" applyFill="1" applyBorder="1"/>
    <xf numFmtId="0" fontId="16" fillId="0" borderId="51" xfId="0" applyFont="1" applyBorder="1" applyAlignment="1">
      <alignment vertical="center"/>
    </xf>
    <xf numFmtId="0" fontId="53" fillId="25" borderId="0" xfId="0" applyFont="1" applyFill="1" applyBorder="1" applyAlignment="1">
      <alignment horizontal="left"/>
    </xf>
    <xf numFmtId="0" fontId="15" fillId="26" borderId="52" xfId="0" applyFont="1" applyFill="1" applyBorder="1" applyAlignment="1"/>
    <xf numFmtId="0" fontId="13" fillId="26" borderId="53" xfId="0" applyFont="1" applyFill="1" applyBorder="1" applyAlignment="1">
      <alignment vertical="center"/>
    </xf>
    <xf numFmtId="0" fontId="13" fillId="26" borderId="55" xfId="0" applyFont="1" applyFill="1" applyBorder="1" applyAlignment="1">
      <alignment vertical="center"/>
    </xf>
    <xf numFmtId="0" fontId="3" fillId="26" borderId="55" xfId="0" applyFont="1" applyFill="1" applyBorder="1" applyAlignment="1">
      <alignment vertical="center"/>
    </xf>
    <xf numFmtId="0" fontId="3" fillId="26" borderId="53" xfId="0" applyFont="1" applyFill="1" applyBorder="1" applyAlignment="1">
      <alignment vertical="center"/>
    </xf>
    <xf numFmtId="0" fontId="3" fillId="26" borderId="54" xfId="0" applyFont="1" applyFill="1" applyBorder="1" applyAlignment="1">
      <alignment vertical="center"/>
    </xf>
    <xf numFmtId="0" fontId="0" fillId="25" borderId="55" xfId="0" applyFill="1" applyBorder="1" applyAlignment="1"/>
    <xf numFmtId="165" fontId="91" fillId="25" borderId="0" xfId="0" applyNumberFormat="1" applyFont="1" applyFill="1" applyBorder="1" applyAlignment="1">
      <alignment horizontal="right"/>
    </xf>
    <xf numFmtId="0" fontId="11" fillId="25" borderId="55" xfId="0" applyFont="1" applyFill="1" applyBorder="1" applyAlignment="1">
      <alignment horizontal="center" vertical="distributed"/>
    </xf>
    <xf numFmtId="0" fontId="11" fillId="25" borderId="33" xfId="0" applyFont="1" applyFill="1" applyBorder="1" applyAlignment="1">
      <alignment vertical="center"/>
    </xf>
    <xf numFmtId="167" fontId="91" fillId="25" borderId="0" xfId="0" applyNumberFormat="1" applyFont="1" applyFill="1" applyBorder="1" applyAlignment="1">
      <alignment horizontal="center"/>
    </xf>
    <xf numFmtId="0" fontId="11" fillId="25" borderId="67" xfId="0" applyFont="1" applyFill="1" applyBorder="1" applyAlignment="1">
      <alignment horizontal="center"/>
    </xf>
    <xf numFmtId="0" fontId="92" fillId="25" borderId="0" xfId="0" applyFont="1" applyFill="1"/>
    <xf numFmtId="0" fontId="92" fillId="25" borderId="13" xfId="0" applyFont="1" applyFill="1" applyBorder="1"/>
    <xf numFmtId="0" fontId="97" fillId="25" borderId="0" xfId="0" applyFont="1" applyFill="1" applyBorder="1"/>
    <xf numFmtId="165" fontId="10" fillId="25" borderId="0" xfId="0" applyNumberFormat="1" applyFont="1" applyFill="1" applyBorder="1" applyAlignment="1">
      <alignment horizontal="right"/>
    </xf>
    <xf numFmtId="0" fontId="93" fillId="25" borderId="0" xfId="0" applyFont="1" applyFill="1" applyBorder="1"/>
    <xf numFmtId="0" fontId="92" fillId="0" borderId="0" xfId="0" applyFont="1"/>
    <xf numFmtId="0" fontId="10" fillId="25" borderId="0" xfId="0" applyFont="1" applyFill="1" applyBorder="1" applyAlignment="1">
      <alignment horizontal="right"/>
    </xf>
    <xf numFmtId="0" fontId="23" fillId="25" borderId="0" xfId="0" applyFont="1" applyFill="1"/>
    <xf numFmtId="0" fontId="23" fillId="25" borderId="1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21" fillId="25" borderId="0" xfId="0" applyFont="1" applyFill="1"/>
    <xf numFmtId="0" fontId="87" fillId="25" borderId="0" xfId="0" applyFont="1" applyFill="1" applyBorder="1" applyAlignment="1">
      <alignment horizontal="right"/>
    </xf>
    <xf numFmtId="0" fontId="87" fillId="25" borderId="0" xfId="0" applyFont="1" applyFill="1" applyBorder="1"/>
    <xf numFmtId="0" fontId="21" fillId="25" borderId="13" xfId="0" applyFont="1" applyFill="1" applyBorder="1"/>
    <xf numFmtId="0" fontId="16" fillId="0" borderId="51" xfId="0" applyFont="1" applyBorder="1" applyAlignment="1"/>
    <xf numFmtId="0" fontId="15" fillId="26" borderId="52" xfId="0" applyFont="1" applyFill="1" applyBorder="1" applyAlignment="1">
      <alignment vertical="center"/>
    </xf>
    <xf numFmtId="0" fontId="0" fillId="26" borderId="53" xfId="0" applyFill="1" applyBorder="1" applyAlignment="1">
      <alignment vertical="center"/>
    </xf>
    <xf numFmtId="0" fontId="0" fillId="26" borderId="54" xfId="0" applyFill="1" applyBorder="1" applyAlignment="1">
      <alignment vertical="center"/>
    </xf>
    <xf numFmtId="3" fontId="91" fillId="25" borderId="0" xfId="0" applyNumberFormat="1" applyFont="1" applyFill="1" applyBorder="1" applyAlignment="1">
      <alignment horizontal="center"/>
    </xf>
    <xf numFmtId="167" fontId="91" fillId="25" borderId="0" xfId="0" applyNumberFormat="1" applyFont="1" applyFill="1" applyBorder="1" applyAlignment="1">
      <alignment horizontal="right"/>
    </xf>
    <xf numFmtId="164" fontId="11" fillId="25" borderId="0" xfId="0" applyNumberFormat="1" applyFont="1" applyFill="1" applyBorder="1" applyAlignment="1">
      <alignment horizontal="center"/>
    </xf>
    <xf numFmtId="0" fontId="11" fillId="25" borderId="69" xfId="0" applyFont="1" applyFill="1" applyBorder="1" applyAlignment="1">
      <alignment horizontal="center"/>
    </xf>
    <xf numFmtId="0" fontId="29" fillId="25" borderId="0" xfId="0" applyFont="1" applyFill="1" applyBorder="1" applyAlignment="1">
      <alignment horizontal="center"/>
    </xf>
    <xf numFmtId="0" fontId="16" fillId="25" borderId="0" xfId="0" applyFont="1" applyFill="1" applyBorder="1" applyAlignment="1">
      <alignment horizontal="center"/>
    </xf>
    <xf numFmtId="164" fontId="11" fillId="25" borderId="60" xfId="0" applyNumberFormat="1" applyFont="1" applyFill="1" applyBorder="1" applyAlignment="1">
      <alignment horizontal="center"/>
    </xf>
    <xf numFmtId="164" fontId="91" fillId="25" borderId="0" xfId="0" applyNumberFormat="1" applyFont="1" applyFill="1" applyBorder="1" applyAlignment="1">
      <alignment horizontal="center"/>
    </xf>
    <xf numFmtId="0" fontId="91" fillId="25" borderId="0" xfId="0" applyFont="1" applyFill="1" applyBorder="1" applyAlignment="1">
      <alignment horizontal="right"/>
    </xf>
    <xf numFmtId="168" fontId="91" fillId="25" borderId="0" xfId="0" applyNumberFormat="1" applyFont="1" applyFill="1" applyBorder="1" applyAlignment="1">
      <alignment horizontal="center"/>
    </xf>
    <xf numFmtId="165" fontId="91" fillId="25" borderId="0" xfId="0" applyNumberFormat="1" applyFont="1" applyFill="1" applyBorder="1" applyAlignment="1">
      <alignment horizontal="center"/>
    </xf>
    <xf numFmtId="168" fontId="91" fillId="25" borderId="60" xfId="0" applyNumberFormat="1" applyFont="1" applyFill="1" applyBorder="1" applyAlignment="1">
      <alignment horizontal="center"/>
    </xf>
    <xf numFmtId="0" fontId="97" fillId="25" borderId="0" xfId="0" applyFont="1" applyFill="1" applyBorder="1" applyAlignment="1">
      <alignment horizontal="left"/>
    </xf>
    <xf numFmtId="0" fontId="97" fillId="25" borderId="0" xfId="0" applyFont="1" applyFill="1" applyBorder="1" applyAlignment="1">
      <alignment horizontal="right"/>
    </xf>
    <xf numFmtId="168" fontId="12" fillId="25" borderId="0" xfId="0" applyNumberFormat="1" applyFont="1" applyFill="1" applyBorder="1" applyAlignment="1">
      <alignment horizontal="center"/>
    </xf>
    <xf numFmtId="165" fontId="12" fillId="25" borderId="0" xfId="0" applyNumberFormat="1" applyFont="1" applyFill="1" applyBorder="1" applyAlignment="1">
      <alignment horizontal="center"/>
    </xf>
    <xf numFmtId="168" fontId="12" fillId="25" borderId="60" xfId="0" applyNumberFormat="1" applyFont="1" applyFill="1" applyBorder="1" applyAlignment="1">
      <alignment horizontal="center"/>
    </xf>
    <xf numFmtId="168" fontId="11" fillId="25" borderId="0" xfId="0" applyNumberFormat="1" applyFont="1" applyFill="1" applyBorder="1" applyAlignment="1">
      <alignment horizontal="center"/>
    </xf>
    <xf numFmtId="165" fontId="11" fillId="25" borderId="0" xfId="0" applyNumberFormat="1" applyFont="1" applyFill="1" applyBorder="1" applyAlignment="1">
      <alignment horizontal="center"/>
    </xf>
    <xf numFmtId="168" fontId="11" fillId="25" borderId="60" xfId="0" applyNumberFormat="1" applyFont="1" applyFill="1" applyBorder="1" applyAlignment="1">
      <alignment horizontal="center"/>
    </xf>
    <xf numFmtId="0" fontId="53" fillId="25" borderId="0" xfId="0" applyFont="1" applyFill="1"/>
    <xf numFmtId="0" fontId="53" fillId="25" borderId="13" xfId="0" applyFont="1" applyFill="1" applyBorder="1"/>
    <xf numFmtId="0" fontId="53" fillId="0" borderId="0" xfId="0" applyFont="1"/>
    <xf numFmtId="0" fontId="5" fillId="25" borderId="0" xfId="0" applyFont="1" applyFill="1" applyBorder="1"/>
    <xf numFmtId="0" fontId="24" fillId="25" borderId="13" xfId="0" applyFont="1" applyFill="1" applyBorder="1"/>
    <xf numFmtId="0" fontId="53" fillId="25" borderId="13" xfId="0" applyFont="1" applyFill="1" applyBorder="1" applyAlignment="1">
      <alignment vertical="center"/>
    </xf>
    <xf numFmtId="0" fontId="99" fillId="25" borderId="0" xfId="0" applyFont="1" applyFill="1"/>
    <xf numFmtId="0" fontId="100" fillId="25" borderId="0" xfId="0" applyFont="1" applyFill="1" applyBorder="1" applyAlignment="1">
      <alignment horizontal="center"/>
    </xf>
    <xf numFmtId="0" fontId="101" fillId="25" borderId="0" xfId="0" applyFont="1" applyFill="1" applyBorder="1"/>
    <xf numFmtId="164" fontId="100" fillId="25" borderId="0" xfId="0" applyNumberFormat="1" applyFont="1" applyFill="1" applyBorder="1" applyAlignment="1">
      <alignment horizontal="center"/>
    </xf>
    <xf numFmtId="0" fontId="99" fillId="0" borderId="0" xfId="0" applyFont="1"/>
    <xf numFmtId="0" fontId="14" fillId="26" borderId="65" xfId="0" applyFont="1" applyFill="1" applyBorder="1" applyAlignment="1">
      <alignment horizontal="center" vertical="center"/>
    </xf>
    <xf numFmtId="0" fontId="9" fillId="0" borderId="0" xfId="57" applyFont="1" applyAlignment="1">
      <alignment vertical="center"/>
    </xf>
    <xf numFmtId="0" fontId="1" fillId="34" borderId="0" xfId="57" applyFill="1" applyBorder="1"/>
    <xf numFmtId="3" fontId="9" fillId="25" borderId="0" xfId="59" applyNumberFormat="1" applyFont="1" applyFill="1" applyBorder="1" applyAlignment="1">
      <alignment horizontal="right"/>
    </xf>
    <xf numFmtId="0" fontId="0" fillId="34" borderId="0" xfId="0" applyFill="1"/>
    <xf numFmtId="3" fontId="9" fillId="34" borderId="0" xfId="0" applyNumberFormat="1" applyFont="1" applyFill="1" applyBorder="1" applyAlignment="1">
      <alignment horizontal="right" vertical="center"/>
    </xf>
    <xf numFmtId="0" fontId="3" fillId="34" borderId="0" xfId="0" applyFont="1" applyFill="1" applyBorder="1" applyAlignment="1">
      <alignment horizontal="right" vertical="center"/>
    </xf>
    <xf numFmtId="3" fontId="9" fillId="34" borderId="0" xfId="0" applyNumberFormat="1" applyFont="1" applyFill="1" applyBorder="1" applyAlignment="1">
      <alignment horizontal="right"/>
    </xf>
    <xf numFmtId="0" fontId="3" fillId="34" borderId="0" xfId="0" applyFont="1" applyFill="1" applyBorder="1" applyAlignment="1">
      <alignment horizontal="right"/>
    </xf>
    <xf numFmtId="0" fontId="9" fillId="34" borderId="0" xfId="57" applyFont="1" applyFill="1" applyBorder="1" applyAlignment="1">
      <alignment horizontal="left"/>
    </xf>
    <xf numFmtId="0" fontId="9" fillId="34" borderId="10" xfId="57" applyFont="1" applyFill="1" applyBorder="1" applyAlignment="1">
      <alignment horizontal="left"/>
    </xf>
    <xf numFmtId="0" fontId="1" fillId="34" borderId="12" xfId="57" applyFill="1" applyBorder="1"/>
    <xf numFmtId="0" fontId="1" fillId="34" borderId="12" xfId="57" applyFill="1" applyBorder="1" applyAlignment="1">
      <alignment horizontal="left"/>
    </xf>
    <xf numFmtId="0" fontId="16" fillId="24" borderId="0" xfId="41" applyFont="1" applyFill="1" applyBorder="1" applyAlignment="1">
      <alignment horizontal="justify" vertical="center" wrapText="1"/>
    </xf>
    <xf numFmtId="0" fontId="12" fillId="24" borderId="0" xfId="41" applyFont="1" applyFill="1" applyBorder="1" applyAlignment="1">
      <alignment horizontal="left" indent="1"/>
    </xf>
    <xf numFmtId="0" fontId="91" fillId="25" borderId="0" xfId="0" applyFont="1" applyFill="1" applyBorder="1" applyAlignment="1">
      <alignment horizontal="left"/>
    </xf>
    <xf numFmtId="0" fontId="16" fillId="25" borderId="51" xfId="0" applyFont="1" applyFill="1" applyBorder="1" applyAlignment="1">
      <alignment horizontal="right"/>
    </xf>
    <xf numFmtId="0" fontId="11" fillId="25" borderId="12" xfId="0" applyFont="1" applyFill="1" applyBorder="1" applyAlignment="1">
      <alignment horizontal="center"/>
    </xf>
    <xf numFmtId="0" fontId="11" fillId="24" borderId="0" xfId="41" applyFont="1" applyFill="1" applyBorder="1" applyAlignment="1">
      <alignment horizontal="left" indent="1"/>
    </xf>
    <xf numFmtId="0" fontId="12" fillId="25" borderId="0" xfId="0" applyNumberFormat="1" applyFont="1" applyFill="1" applyBorder="1" applyAlignment="1">
      <alignment horizontal="left"/>
    </xf>
    <xf numFmtId="0" fontId="9" fillId="25" borderId="10" xfId="0" applyFont="1" applyFill="1" applyBorder="1" applyAlignment="1">
      <alignment horizontal="left"/>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0" xfId="0" applyFont="1" applyFill="1" applyBorder="1" applyAlignment="1">
      <alignment horizontal="center"/>
    </xf>
    <xf numFmtId="0" fontId="0" fillId="0" borderId="0" xfId="0"/>
    <xf numFmtId="0" fontId="10" fillId="25" borderId="0" xfId="0" applyFont="1" applyFill="1" applyBorder="1"/>
    <xf numFmtId="164" fontId="116" fillId="25" borderId="0" xfId="41" applyNumberFormat="1" applyFont="1" applyFill="1" applyBorder="1" applyAlignment="1">
      <alignment horizontal="right" wrapText="1"/>
    </xf>
    <xf numFmtId="164" fontId="16" fillId="25"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4" fontId="80" fillId="24" borderId="0" xfId="41" applyNumberFormat="1" applyFont="1" applyFill="1" applyBorder="1" applyAlignment="1">
      <alignment horizontal="center" wrapText="1"/>
    </xf>
    <xf numFmtId="3" fontId="80" fillId="24" borderId="0" xfId="41" applyNumberFormat="1" applyFont="1" applyFill="1" applyBorder="1" applyAlignment="1">
      <alignment horizontal="center" wrapText="1"/>
    </xf>
    <xf numFmtId="167" fontId="117" fillId="24" borderId="0" xfId="41" applyNumberFormat="1" applyFont="1" applyFill="1" applyBorder="1" applyAlignment="1">
      <alignment horizontal="center" wrapText="1"/>
    </xf>
    <xf numFmtId="167" fontId="80" fillId="24" borderId="0" xfId="41" applyNumberFormat="1" applyFont="1" applyFill="1" applyBorder="1" applyAlignment="1">
      <alignment horizontal="center" wrapText="1"/>
    </xf>
    <xf numFmtId="0" fontId="11" fillId="25" borderId="12" xfId="61" applyFont="1" applyFill="1" applyBorder="1" applyAlignment="1">
      <alignment horizontal="right"/>
    </xf>
    <xf numFmtId="0" fontId="11" fillId="25" borderId="33" xfId="61" applyFont="1" applyFill="1" applyBorder="1" applyAlignment="1">
      <alignment horizontal="center" vertical="center" wrapText="1"/>
    </xf>
    <xf numFmtId="0" fontId="11" fillId="25" borderId="33" xfId="61"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0" xfId="61" applyFont="1" applyFill="1" applyBorder="1" applyAlignment="1">
      <alignment horizontal="center"/>
    </xf>
    <xf numFmtId="0" fontId="91" fillId="25" borderId="0" xfId="61" applyFont="1" applyFill="1" applyBorder="1" applyAlignment="1">
      <alignment horizontal="left"/>
    </xf>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167" fontId="12" fillId="24" borderId="0" xfId="41" applyNumberFormat="1" applyFont="1" applyFill="1" applyBorder="1" applyAlignment="1">
      <alignment horizontal="center" wrapText="1"/>
    </xf>
    <xf numFmtId="0" fontId="11" fillId="24" borderId="0" xfId="41" applyFont="1" applyFill="1" applyBorder="1" applyAlignment="1">
      <alignment horizontal="left" indent="1"/>
    </xf>
    <xf numFmtId="164" fontId="12" fillId="35" borderId="0" xfId="41" applyNumberFormat="1" applyFont="1" applyFill="1" applyBorder="1" applyAlignment="1">
      <alignment horizontal="center" wrapText="1"/>
    </xf>
    <xf numFmtId="164" fontId="11" fillId="24" borderId="33" xfId="41" applyNumberFormat="1" applyFont="1" applyFill="1" applyBorder="1" applyAlignment="1">
      <alignment horizontal="center" wrapText="1"/>
    </xf>
    <xf numFmtId="167" fontId="80" fillId="25" borderId="0" xfId="61" applyNumberFormat="1" applyFont="1" applyFill="1" applyBorder="1" applyAlignment="1">
      <alignment horizontal="center"/>
    </xf>
    <xf numFmtId="167" fontId="16" fillId="25" borderId="0" xfId="61" applyNumberFormat="1" applyFont="1" applyFill="1" applyBorder="1" applyAlignment="1">
      <alignment horizontal="center" vertical="center"/>
    </xf>
    <xf numFmtId="0" fontId="11" fillId="25" borderId="0" xfId="61" applyFont="1" applyFill="1" applyBorder="1" applyAlignment="1">
      <alignment horizontal="left" indent="1"/>
    </xf>
    <xf numFmtId="0" fontId="12" fillId="25" borderId="0" xfId="61" applyFont="1" applyFill="1" applyBorder="1" applyAlignment="1">
      <alignment horizontal="left" indent="1"/>
    </xf>
    <xf numFmtId="0" fontId="18" fillId="25" borderId="0" xfId="61" applyFont="1" applyFill="1" applyBorder="1" applyAlignment="1">
      <alignment horizontal="left"/>
    </xf>
    <xf numFmtId="3" fontId="80" fillId="25" borderId="0" xfId="61" applyNumberFormat="1" applyFont="1" applyFill="1" applyBorder="1" applyAlignment="1">
      <alignment horizontal="center"/>
    </xf>
    <xf numFmtId="0" fontId="18" fillId="24" borderId="0" xfId="41" applyFont="1" applyFill="1" applyBorder="1" applyAlignment="1">
      <alignment horizontal="center" wrapText="1"/>
    </xf>
    <xf numFmtId="0" fontId="16" fillId="24" borderId="11" xfId="65" applyFont="1" applyFill="1" applyBorder="1" applyAlignment="1">
      <alignment horizontal="left" wrapText="1"/>
    </xf>
    <xf numFmtId="0" fontId="1" fillId="27" borderId="79" xfId="61" applyFill="1" applyBorder="1"/>
    <xf numFmtId="0" fontId="9" fillId="25" borderId="18" xfId="61" applyFont="1" applyFill="1" applyBorder="1" applyAlignment="1">
      <alignment horizontal="left"/>
    </xf>
    <xf numFmtId="0" fontId="1" fillId="25" borderId="80" xfId="61" applyFill="1" applyBorder="1"/>
    <xf numFmtId="0" fontId="15" fillId="27" borderId="82" xfId="61" applyFont="1" applyFill="1" applyBorder="1" applyAlignment="1">
      <alignment vertical="center"/>
    </xf>
    <xf numFmtId="0" fontId="13" fillId="27" borderId="83" xfId="61" applyFont="1" applyFill="1" applyBorder="1" applyAlignment="1">
      <alignment vertical="center"/>
    </xf>
    <xf numFmtId="0" fontId="3" fillId="27" borderId="83" xfId="61" applyFont="1" applyFill="1" applyBorder="1" applyAlignment="1">
      <alignment vertical="center"/>
    </xf>
    <xf numFmtId="0" fontId="3" fillId="27" borderId="84" xfId="61" applyFont="1" applyFill="1" applyBorder="1" applyAlignment="1">
      <alignment vertical="center"/>
    </xf>
    <xf numFmtId="0" fontId="1" fillId="25" borderId="85" xfId="61" applyFill="1" applyBorder="1"/>
    <xf numFmtId="0" fontId="11" fillId="25" borderId="80" xfId="61" applyFont="1" applyFill="1" applyBorder="1" applyAlignment="1">
      <alignment horizontal="center" vertical="center"/>
    </xf>
    <xf numFmtId="0" fontId="11" fillId="25" borderId="0" xfId="61" applyFont="1" applyFill="1" applyBorder="1" applyAlignment="1">
      <alignment horizontal="center" vertical="center"/>
    </xf>
    <xf numFmtId="0" fontId="110" fillId="25" borderId="0" xfId="61" applyFont="1" applyFill="1" applyBorder="1" applyAlignment="1">
      <alignment horizontal="left"/>
    </xf>
    <xf numFmtId="167" fontId="110" fillId="25" borderId="0" xfId="61" applyNumberFormat="1" applyFont="1" applyFill="1" applyBorder="1" applyAlignment="1">
      <alignment horizontal="right" indent="2"/>
    </xf>
    <xf numFmtId="167" fontId="110" fillId="25" borderId="0" xfId="61" applyNumberFormat="1" applyFont="1" applyFill="1" applyBorder="1" applyAlignment="1"/>
    <xf numFmtId="167" fontId="1" fillId="25" borderId="0" xfId="61" applyNumberFormat="1" applyFill="1" applyBorder="1"/>
    <xf numFmtId="167" fontId="12" fillId="25" borderId="0" xfId="61" applyNumberFormat="1" applyFont="1" applyFill="1" applyBorder="1" applyAlignment="1">
      <alignment horizontal="right" indent="2"/>
    </xf>
    <xf numFmtId="0" fontId="67" fillId="25" borderId="0" xfId="61" applyFont="1" applyFill="1" applyBorder="1"/>
    <xf numFmtId="3" fontId="111" fillId="25" borderId="0" xfId="61" applyNumberFormat="1" applyFont="1" applyFill="1" applyBorder="1" applyAlignment="1">
      <alignment horizontal="left"/>
    </xf>
    <xf numFmtId="167" fontId="12" fillId="25" borderId="0" xfId="61" applyNumberFormat="1" applyFont="1" applyFill="1" applyBorder="1" applyAlignment="1">
      <alignment horizontal="center"/>
    </xf>
    <xf numFmtId="0" fontId="11" fillId="25" borderId="0" xfId="61" applyFont="1" applyFill="1" applyBorder="1" applyAlignment="1">
      <alignment horizontal="left" vertical="center" wrapText="1"/>
    </xf>
    <xf numFmtId="49" fontId="11" fillId="25" borderId="48" xfId="61" applyNumberFormat="1" applyFont="1" applyFill="1" applyBorder="1" applyAlignment="1">
      <alignment horizontal="center" vertical="center" wrapText="1"/>
    </xf>
    <xf numFmtId="49" fontId="11" fillId="25" borderId="10" xfId="61" applyNumberFormat="1" applyFont="1" applyFill="1" applyBorder="1" applyAlignment="1">
      <alignment horizontal="center" vertical="center" wrapText="1"/>
    </xf>
    <xf numFmtId="0" fontId="12" fillId="25" borderId="0" xfId="61" applyFont="1" applyFill="1" applyBorder="1" applyAlignment="1">
      <alignment horizontal="center" vertical="center"/>
    </xf>
    <xf numFmtId="0" fontId="12" fillId="25" borderId="12" xfId="61" applyFont="1" applyFill="1" applyBorder="1" applyAlignment="1">
      <alignment horizontal="center" vertical="center"/>
    </xf>
    <xf numFmtId="0" fontId="12" fillId="25" borderId="10" xfId="61" applyFont="1" applyFill="1" applyBorder="1" applyAlignment="1">
      <alignment horizontal="center" vertical="center"/>
    </xf>
    <xf numFmtId="0" fontId="12" fillId="25" borderId="12" xfId="61" applyFont="1" applyFill="1" applyBorder="1" applyAlignment="1">
      <alignment horizontal="center" vertical="center" wrapText="1"/>
    </xf>
    <xf numFmtId="0" fontId="12" fillId="25" borderId="0" xfId="61" applyFont="1" applyFill="1" applyBorder="1" applyAlignment="1">
      <alignment vertical="center"/>
    </xf>
    <xf numFmtId="0" fontId="1" fillId="25" borderId="0" xfId="61" applyFill="1" applyAlignment="1">
      <alignment vertical="distributed"/>
    </xf>
    <xf numFmtId="0" fontId="1" fillId="25" borderId="13" xfId="61" applyFill="1" applyBorder="1" applyAlignment="1">
      <alignment vertical="distributed"/>
    </xf>
    <xf numFmtId="0" fontId="110" fillId="25" borderId="0" xfId="61" applyFont="1" applyFill="1" applyBorder="1" applyAlignment="1">
      <alignment vertical="distributed"/>
    </xf>
    <xf numFmtId="0" fontId="36" fillId="25" borderId="0" xfId="61" applyFont="1" applyFill="1" applyBorder="1" applyAlignment="1">
      <alignment horizontal="right" vertical="distributed"/>
    </xf>
    <xf numFmtId="3" fontId="110" fillId="25" borderId="0" xfId="61" applyNumberFormat="1" applyFont="1" applyFill="1" applyAlignment="1">
      <alignment horizontal="right" vertical="distributed"/>
    </xf>
    <xf numFmtId="3" fontId="110" fillId="25" borderId="0" xfId="61" applyNumberFormat="1" applyFont="1" applyFill="1" applyBorder="1" applyAlignment="1">
      <alignment vertical="distributed"/>
    </xf>
    <xf numFmtId="165" fontId="110" fillId="25" borderId="0" xfId="61" applyNumberFormat="1" applyFont="1" applyFill="1" applyBorder="1" applyAlignment="1">
      <alignment horizontal="right" vertical="distributed" wrapText="1" indent="1"/>
    </xf>
    <xf numFmtId="3" fontId="36" fillId="25" borderId="0" xfId="61" applyNumberFormat="1" applyFont="1" applyFill="1" applyAlignment="1">
      <alignment horizontal="right" vertical="distributed"/>
    </xf>
    <xf numFmtId="3" fontId="110" fillId="25" borderId="0" xfId="61" applyNumberFormat="1" applyFont="1" applyFill="1" applyBorder="1" applyAlignment="1">
      <alignment horizontal="right" vertical="distributed" indent="1"/>
    </xf>
    <xf numFmtId="0" fontId="110" fillId="25" borderId="0" xfId="61" applyFont="1" applyFill="1" applyBorder="1" applyAlignment="1">
      <alignment horizontal="right" vertical="distributed"/>
    </xf>
    <xf numFmtId="0" fontId="1" fillId="0" borderId="0" xfId="61" applyAlignment="1">
      <alignment vertical="distributed"/>
    </xf>
    <xf numFmtId="0" fontId="2" fillId="25" borderId="0" xfId="61" applyFont="1" applyFill="1"/>
    <xf numFmtId="0" fontId="2" fillId="25" borderId="13" xfId="61" applyFont="1" applyFill="1" applyBorder="1"/>
    <xf numFmtId="0" fontId="110" fillId="25" borderId="0" xfId="61" applyFont="1" applyFill="1" applyBorder="1"/>
    <xf numFmtId="167" fontId="11" fillId="25" borderId="0" xfId="61" applyNumberFormat="1" applyFont="1" applyFill="1" applyAlignment="1">
      <alignment horizontal="right" indent="1"/>
    </xf>
    <xf numFmtId="167" fontId="37" fillId="25" borderId="0" xfId="61" applyNumberFormat="1" applyFont="1" applyFill="1" applyBorder="1" applyAlignment="1">
      <alignment horizontal="center"/>
    </xf>
    <xf numFmtId="167" fontId="12" fillId="25" borderId="0" xfId="61" applyNumberFormat="1" applyFont="1" applyFill="1" applyBorder="1" applyAlignment="1">
      <alignment horizontal="right" indent="1"/>
    </xf>
    <xf numFmtId="0" fontId="11" fillId="25" borderId="0" xfId="61" applyFont="1" applyFill="1"/>
    <xf numFmtId="0" fontId="11" fillId="25" borderId="13" xfId="61" applyFont="1" applyFill="1" applyBorder="1"/>
    <xf numFmtId="0" fontId="36" fillId="25" borderId="0" xfId="61" applyFont="1" applyFill="1" applyBorder="1"/>
    <xf numFmtId="3" fontId="11" fillId="25" borderId="0" xfId="61" applyNumberFormat="1" applyFont="1" applyFill="1"/>
    <xf numFmtId="3" fontId="36" fillId="25" borderId="0" xfId="61" applyNumberFormat="1" applyFont="1" applyFill="1"/>
    <xf numFmtId="3" fontId="11" fillId="25" borderId="0" xfId="61" applyNumberFormat="1" applyFont="1" applyFill="1" applyAlignment="1">
      <alignment horizontal="right" indent="1"/>
    </xf>
    <xf numFmtId="165" fontId="11" fillId="25" borderId="0" xfId="61" applyNumberFormat="1" applyFont="1" applyFill="1" applyBorder="1" applyAlignment="1">
      <alignment horizontal="right" indent="1"/>
    </xf>
    <xf numFmtId="167" fontId="36" fillId="25" borderId="0" xfId="61" applyNumberFormat="1" applyFont="1" applyFill="1" applyBorder="1" applyAlignment="1">
      <alignment horizontal="right"/>
    </xf>
    <xf numFmtId="3" fontId="11" fillId="0" borderId="0" xfId="61" applyNumberFormat="1" applyFont="1"/>
    <xf numFmtId="0" fontId="11" fillId="0" borderId="0" xfId="61" applyFont="1"/>
    <xf numFmtId="0" fontId="12" fillId="25" borderId="0" xfId="61" applyFont="1" applyFill="1"/>
    <xf numFmtId="0" fontId="12" fillId="25" borderId="0" xfId="61" applyFont="1" applyFill="1" applyAlignment="1">
      <alignment horizontal="left" indent="3"/>
    </xf>
    <xf numFmtId="3" fontId="12" fillId="25" borderId="0" xfId="61" applyNumberFormat="1" applyFont="1" applyFill="1"/>
    <xf numFmtId="167" fontId="12" fillId="25" borderId="0" xfId="61" applyNumberFormat="1" applyFont="1" applyFill="1" applyAlignment="1">
      <alignment horizontal="right" indent="1"/>
    </xf>
    <xf numFmtId="3" fontId="37" fillId="25" borderId="0" xfId="61" applyNumberFormat="1" applyFont="1" applyFill="1"/>
    <xf numFmtId="3" fontId="12" fillId="25" borderId="0" xfId="61" applyNumberFormat="1" applyFont="1" applyFill="1" applyAlignment="1">
      <alignment horizontal="right" indent="1"/>
    </xf>
    <xf numFmtId="165" fontId="12" fillId="25" borderId="0" xfId="61" applyNumberFormat="1" applyFont="1" applyFill="1" applyBorder="1" applyAlignment="1">
      <alignment horizontal="right" indent="1"/>
    </xf>
    <xf numFmtId="167" fontId="37" fillId="25" borderId="0" xfId="61" applyNumberFormat="1" applyFont="1" applyFill="1" applyBorder="1" applyAlignment="1">
      <alignment horizontal="right"/>
    </xf>
    <xf numFmtId="0" fontId="12" fillId="0" borderId="0" xfId="61" applyFont="1"/>
    <xf numFmtId="3" fontId="12" fillId="0" borderId="0" xfId="61" applyNumberFormat="1" applyFont="1"/>
    <xf numFmtId="0" fontId="12" fillId="25" borderId="0" xfId="61" applyFont="1" applyFill="1" applyBorder="1" applyAlignment="1">
      <alignment horizontal="left" indent="4"/>
    </xf>
    <xf numFmtId="0" fontId="12" fillId="25" borderId="0" xfId="61" applyFont="1" applyFill="1" applyAlignment="1">
      <alignment horizontal="left" indent="4"/>
    </xf>
    <xf numFmtId="3" fontId="12" fillId="25" borderId="0" xfId="61" applyNumberFormat="1" applyFont="1" applyFill="1" applyAlignment="1">
      <alignment horizontal="right"/>
    </xf>
    <xf numFmtId="3" fontId="11" fillId="25" borderId="0" xfId="61" applyNumberFormat="1" applyFont="1" applyFill="1" applyBorder="1"/>
    <xf numFmtId="167" fontId="11" fillId="25" borderId="0" xfId="61" applyNumberFormat="1" applyFont="1" applyFill="1" applyBorder="1" applyAlignment="1">
      <alignment horizontal="right" indent="1"/>
    </xf>
    <xf numFmtId="3" fontId="36" fillId="25" borderId="0" xfId="61" applyNumberFormat="1" applyFont="1" applyFill="1" applyBorder="1"/>
    <xf numFmtId="3" fontId="11" fillId="25" borderId="0" xfId="61" applyNumberFormat="1" applyFont="1" applyFill="1" applyBorder="1" applyAlignment="1">
      <alignment horizontal="right" indent="1"/>
    </xf>
    <xf numFmtId="3" fontId="11" fillId="25" borderId="0" xfId="61" applyNumberFormat="1" applyFont="1" applyFill="1" applyBorder="1" applyAlignment="1">
      <alignment horizontal="right"/>
    </xf>
    <xf numFmtId="3" fontId="37" fillId="25" borderId="0" xfId="61" applyNumberFormat="1" applyFont="1" applyFill="1" applyBorder="1"/>
    <xf numFmtId="165" fontId="37" fillId="25" borderId="0" xfId="61" applyNumberFormat="1" applyFont="1" applyFill="1" applyBorder="1" applyAlignment="1">
      <alignment horizontal="right" indent="1"/>
    </xf>
    <xf numFmtId="3" fontId="37" fillId="25" borderId="0" xfId="61" applyNumberFormat="1" applyFont="1" applyFill="1" applyBorder="1" applyAlignment="1">
      <alignment horizontal="right" indent="1"/>
    </xf>
    <xf numFmtId="3" fontId="12" fillId="25" borderId="0" xfId="61" applyNumberFormat="1" applyFont="1" applyFill="1" applyBorder="1" applyAlignment="1">
      <alignment horizontal="right"/>
    </xf>
    <xf numFmtId="3" fontId="16" fillId="25" borderId="0" xfId="61" applyNumberFormat="1" applyFont="1" applyFill="1" applyBorder="1" applyAlignment="1">
      <alignment horizontal="left" indent="1"/>
    </xf>
    <xf numFmtId="3" fontId="12" fillId="25" borderId="0" xfId="61" applyNumberFormat="1" applyFont="1" applyFill="1" applyBorder="1" applyAlignment="1">
      <alignment horizontal="right" indent="1"/>
    </xf>
    <xf numFmtId="0" fontId="12" fillId="25" borderId="0" xfId="61" applyFont="1" applyFill="1" applyBorder="1" applyAlignment="1">
      <alignment horizontal="left" indent="2"/>
    </xf>
    <xf numFmtId="0" fontId="9" fillId="25" borderId="0" xfId="61" applyFont="1" applyFill="1" applyBorder="1"/>
    <xf numFmtId="0" fontId="12" fillId="25" borderId="0" xfId="61" applyFont="1" applyFill="1" applyBorder="1" applyAlignment="1">
      <alignment horizontal="right"/>
    </xf>
    <xf numFmtId="49" fontId="11" fillId="25" borderId="0" xfId="61" applyNumberFormat="1" applyFont="1" applyFill="1" applyBorder="1" applyAlignment="1">
      <alignment horizontal="center" vertical="center"/>
    </xf>
    <xf numFmtId="3" fontId="12" fillId="25" borderId="0" xfId="61" applyNumberFormat="1" applyFont="1" applyFill="1" applyBorder="1" applyAlignment="1"/>
    <xf numFmtId="49" fontId="11" fillId="25" borderId="33" xfId="61" applyNumberFormat="1" applyFont="1" applyFill="1" applyBorder="1" applyAlignment="1">
      <alignment vertical="center"/>
    </xf>
    <xf numFmtId="167" fontId="11" fillId="25" borderId="0" xfId="61" applyNumberFormat="1" applyFont="1" applyFill="1" applyBorder="1" applyAlignment="1">
      <alignment horizontal="center" vertical="center"/>
    </xf>
    <xf numFmtId="1" fontId="2" fillId="25" borderId="0" xfId="61" applyNumberFormat="1" applyFont="1" applyFill="1" applyBorder="1" applyAlignment="1"/>
    <xf numFmtId="3" fontId="110" fillId="25" borderId="0" xfId="61" applyNumberFormat="1" applyFont="1" applyFill="1" applyBorder="1" applyAlignment="1"/>
    <xf numFmtId="3" fontId="110" fillId="25" borderId="10" xfId="61" applyNumberFormat="1" applyFont="1" applyFill="1" applyBorder="1" applyAlignment="1"/>
    <xf numFmtId="1" fontId="12" fillId="25" borderId="0" xfId="61" applyNumberFormat="1" applyFont="1" applyFill="1" applyBorder="1" applyAlignment="1"/>
    <xf numFmtId="3" fontId="12" fillId="25" borderId="0" xfId="61" applyNumberFormat="1" applyFont="1" applyFill="1" applyBorder="1" applyAlignment="1">
      <alignment horizontal="right" indent="3"/>
    </xf>
    <xf numFmtId="3" fontId="12" fillId="25" borderId="0" xfId="61" applyNumberFormat="1" applyFont="1" applyFill="1" applyAlignment="1"/>
    <xf numFmtId="0" fontId="1" fillId="25" borderId="0" xfId="61" applyNumberFormat="1" applyFont="1" applyFill="1" applyBorder="1" applyAlignment="1"/>
    <xf numFmtId="0" fontId="1" fillId="25" borderId="0" xfId="61" applyFill="1" applyAlignment="1">
      <alignment vertical="top"/>
    </xf>
    <xf numFmtId="0" fontId="16" fillId="25" borderId="0" xfId="61" applyFont="1" applyFill="1" applyBorder="1" applyAlignment="1"/>
    <xf numFmtId="0" fontId="4" fillId="25" borderId="0" xfId="61" applyFont="1" applyFill="1" applyBorder="1" applyAlignment="1">
      <alignment vertical="top"/>
    </xf>
    <xf numFmtId="0" fontId="1" fillId="0" borderId="0" xfId="61" applyAlignment="1">
      <alignment vertical="top"/>
    </xf>
    <xf numFmtId="0" fontId="14" fillId="27" borderId="79" xfId="61" applyFont="1" applyFill="1" applyBorder="1" applyAlignment="1">
      <alignment horizontal="center" vertical="center"/>
    </xf>
    <xf numFmtId="0" fontId="2" fillId="25" borderId="0" xfId="61" applyNumberFormat="1" applyFont="1" applyFill="1"/>
    <xf numFmtId="0" fontId="1" fillId="0" borderId="0" xfId="61" applyFill="1" applyAlignment="1">
      <alignment vertical="top"/>
    </xf>
    <xf numFmtId="0" fontId="1" fillId="0" borderId="0" xfId="61" applyFill="1" applyBorder="1" applyAlignment="1">
      <alignment vertical="top"/>
    </xf>
    <xf numFmtId="0" fontId="29" fillId="0" borderId="0" xfId="61" applyFont="1" applyFill="1" applyBorder="1"/>
    <xf numFmtId="0" fontId="4" fillId="0" borderId="0" xfId="61" applyFont="1" applyFill="1" applyBorder="1" applyAlignment="1">
      <alignment vertical="top"/>
    </xf>
    <xf numFmtId="0" fontId="13" fillId="0" borderId="0" xfId="61" applyFont="1" applyFill="1" applyBorder="1"/>
    <xf numFmtId="49" fontId="12" fillId="0" borderId="0" xfId="61" applyNumberFormat="1" applyFont="1" applyFill="1" applyBorder="1" applyAlignment="1">
      <alignment horizontal="right"/>
    </xf>
    <xf numFmtId="0" fontId="90" fillId="0" borderId="0" xfId="61" applyFont="1"/>
    <xf numFmtId="0" fontId="7" fillId="25" borderId="12" xfId="61" applyFont="1" applyFill="1" applyBorder="1" applyAlignment="1">
      <alignment horizontal="right"/>
    </xf>
    <xf numFmtId="0" fontId="1" fillId="25" borderId="55" xfId="61" applyFill="1" applyBorder="1"/>
    <xf numFmtId="164" fontId="16" fillId="25" borderId="0" xfId="61" applyNumberFormat="1" applyFont="1" applyFill="1" applyBorder="1" applyAlignment="1">
      <alignment horizontal="right"/>
    </xf>
    <xf numFmtId="0" fontId="7" fillId="25" borderId="0" xfId="61" applyFont="1" applyFill="1" applyBorder="1" applyAlignment="1">
      <alignment horizontal="center"/>
    </xf>
    <xf numFmtId="0" fontId="7" fillId="25" borderId="73" xfId="61" applyFont="1" applyFill="1" applyBorder="1" applyAlignment="1">
      <alignment horizontal="center"/>
    </xf>
    <xf numFmtId="164" fontId="117" fillId="25" borderId="0" xfId="61" applyNumberFormat="1" applyFont="1" applyFill="1" applyBorder="1" applyAlignment="1">
      <alignment horizontal="center"/>
    </xf>
    <xf numFmtId="0" fontId="1" fillId="25" borderId="0" xfId="61" applyFill="1" applyAlignment="1"/>
    <xf numFmtId="0" fontId="1" fillId="25" borderId="13" xfId="61" applyFill="1" applyBorder="1" applyAlignment="1"/>
    <xf numFmtId="0" fontId="12" fillId="25" borderId="0" xfId="61" applyFont="1" applyFill="1" applyBorder="1" applyAlignment="1"/>
    <xf numFmtId="0" fontId="4" fillId="25" borderId="0" xfId="61" applyFont="1" applyFill="1" applyBorder="1" applyAlignment="1"/>
    <xf numFmtId="0" fontId="1" fillId="0" borderId="0" xfId="61" applyAlignment="1"/>
    <xf numFmtId="0" fontId="2" fillId="25" borderId="0" xfId="61" applyFont="1" applyFill="1" applyBorder="1" applyAlignment="1"/>
    <xf numFmtId="0" fontId="92" fillId="25" borderId="0" xfId="61" applyFont="1" applyFill="1" applyAlignment="1"/>
    <xf numFmtId="0" fontId="92" fillId="25" borderId="13" xfId="61" applyFont="1" applyFill="1" applyBorder="1" applyAlignment="1"/>
    <xf numFmtId="0" fontId="93" fillId="25" borderId="0" xfId="61" applyFont="1" applyFill="1" applyBorder="1" applyAlignment="1"/>
    <xf numFmtId="0" fontId="92" fillId="0" borderId="0" xfId="61" applyFont="1" applyAlignment="1"/>
    <xf numFmtId="164" fontId="80" fillId="25" borderId="0" xfId="61" applyNumberFormat="1" applyFont="1" applyFill="1" applyBorder="1" applyAlignment="1">
      <alignment horizontal="center"/>
    </xf>
    <xf numFmtId="0" fontId="1" fillId="25" borderId="0" xfId="61" applyFill="1" applyBorder="1" applyAlignment="1"/>
    <xf numFmtId="0" fontId="13" fillId="25" borderId="0" xfId="61" applyFont="1" applyFill="1" applyBorder="1" applyAlignment="1"/>
    <xf numFmtId="0" fontId="81" fillId="25" borderId="0" xfId="61" applyFont="1" applyFill="1" applyBorder="1" applyAlignment="1"/>
    <xf numFmtId="0" fontId="54" fillId="25" borderId="0" xfId="61" applyFont="1" applyFill="1" applyBorder="1" applyAlignment="1">
      <alignment vertical="top"/>
    </xf>
    <xf numFmtId="0" fontId="62" fillId="25" borderId="0" xfId="61" applyFont="1" applyFill="1" applyBorder="1" applyAlignment="1">
      <alignment horizontal="right"/>
    </xf>
    <xf numFmtId="0" fontId="16" fillId="25" borderId="55" xfId="61" applyFont="1" applyFill="1" applyBorder="1" applyAlignment="1">
      <alignment vertical="top"/>
    </xf>
    <xf numFmtId="168" fontId="12" fillId="25" borderId="0" xfId="61" applyNumberFormat="1" applyFont="1" applyFill="1" applyBorder="1"/>
    <xf numFmtId="0" fontId="119" fillId="25" borderId="0" xfId="61" applyFont="1" applyFill="1" applyBorder="1" applyAlignment="1">
      <alignment vertical="center"/>
    </xf>
    <xf numFmtId="0" fontId="65" fillId="25" borderId="0" xfId="61" applyFont="1" applyFill="1" applyBorder="1"/>
    <xf numFmtId="0" fontId="21" fillId="25" borderId="0" xfId="61" applyFont="1" applyFill="1" applyBorder="1"/>
    <xf numFmtId="0" fontId="1" fillId="25" borderId="14" xfId="61" applyFill="1" applyBorder="1"/>
    <xf numFmtId="0" fontId="3" fillId="26" borderId="50" xfId="61" applyFont="1" applyFill="1" applyBorder="1" applyAlignment="1">
      <alignment vertical="center"/>
    </xf>
    <xf numFmtId="167" fontId="56" fillId="25" borderId="0" xfId="61" applyNumberFormat="1" applyFont="1" applyFill="1" applyBorder="1" applyAlignment="1">
      <alignment horizontal="right"/>
    </xf>
    <xf numFmtId="3" fontId="109" fillId="25" borderId="0" xfId="61" applyNumberFormat="1" applyFont="1" applyFill="1" applyBorder="1" applyAlignment="1">
      <alignment horizontal="right"/>
    </xf>
    <xf numFmtId="0" fontId="96" fillId="25" borderId="11" xfId="61" applyFont="1" applyFill="1" applyBorder="1"/>
    <xf numFmtId="0" fontId="4" fillId="25" borderId="11" xfId="61" applyFont="1" applyFill="1" applyBorder="1" applyAlignment="1">
      <alignment vertical="center"/>
    </xf>
    <xf numFmtId="0" fontId="29" fillId="25" borderId="0" xfId="61" applyFont="1" applyFill="1" applyBorder="1" applyAlignment="1">
      <alignment vertical="center"/>
    </xf>
    <xf numFmtId="0" fontId="4" fillId="25" borderId="0" xfId="61" applyFont="1" applyFill="1" applyBorder="1" applyAlignment="1">
      <alignment vertical="center"/>
    </xf>
    <xf numFmtId="0" fontId="12" fillId="25" borderId="32" xfId="61" applyNumberFormat="1" applyFont="1" applyFill="1" applyBorder="1" applyAlignment="1">
      <alignment horizontal="right"/>
    </xf>
    <xf numFmtId="0" fontId="14" fillId="26" borderId="50" xfId="61" applyFont="1" applyFill="1" applyBorder="1" applyAlignment="1">
      <alignment horizontal="center" vertical="center"/>
    </xf>
    <xf numFmtId="0" fontId="18" fillId="25" borderId="0" xfId="61" quotePrefix="1" applyFont="1" applyFill="1" applyBorder="1" applyAlignment="1">
      <alignment horizontal="left"/>
    </xf>
    <xf numFmtId="0" fontId="60" fillId="25" borderId="0" xfId="61" applyFont="1" applyFill="1" applyBorder="1" applyAlignment="1">
      <alignment horizontal="left" vertical="center" indent="1"/>
    </xf>
    <xf numFmtId="3" fontId="18" fillId="25" borderId="0" xfId="61" applyNumberFormat="1" applyFont="1" applyFill="1" applyBorder="1" applyAlignment="1">
      <alignment horizontal="right"/>
    </xf>
    <xf numFmtId="165" fontId="120" fillId="34" borderId="0" xfId="61" applyNumberFormat="1" applyFont="1" applyFill="1" applyBorder="1" applyAlignment="1">
      <alignment horizontal="center"/>
    </xf>
    <xf numFmtId="0" fontId="12" fillId="34" borderId="0" xfId="61" applyFont="1" applyFill="1" applyBorder="1" applyAlignment="1">
      <alignment horizontal="left" indent="1"/>
    </xf>
    <xf numFmtId="0" fontId="9" fillId="34" borderId="0" xfId="61" applyFont="1" applyFill="1" applyBorder="1" applyAlignment="1">
      <alignment horizontal="left" indent="1"/>
    </xf>
    <xf numFmtId="3" fontId="11" fillId="25" borderId="12" xfId="61" applyNumberFormat="1" applyFont="1" applyFill="1" applyBorder="1" applyAlignment="1">
      <alignment horizontal="center"/>
    </xf>
    <xf numFmtId="0" fontId="1" fillId="26" borderId="54" xfId="61" applyFill="1" applyBorder="1"/>
    <xf numFmtId="3" fontId="2" fillId="25" borderId="10" xfId="61" applyNumberFormat="1" applyFont="1" applyFill="1" applyBorder="1" applyAlignment="1">
      <alignment horizontal="center"/>
    </xf>
    <xf numFmtId="0" fontId="2" fillId="25" borderId="10" xfId="61" applyFont="1" applyFill="1" applyBorder="1" applyAlignment="1">
      <alignment horizontal="center"/>
    </xf>
    <xf numFmtId="3" fontId="9" fillId="25" borderId="10" xfId="61" applyNumberFormat="1" applyFont="1" applyFill="1" applyBorder="1" applyAlignment="1">
      <alignment horizontal="center"/>
    </xf>
    <xf numFmtId="3" fontId="2" fillId="25" borderId="0" xfId="61" applyNumberFormat="1" applyFont="1" applyFill="1" applyBorder="1" applyAlignment="1">
      <alignment horizontal="center"/>
    </xf>
    <xf numFmtId="0" fontId="2" fillId="25" borderId="0" xfId="61" applyFont="1" applyFill="1" applyBorder="1" applyAlignment="1">
      <alignment horizontal="center"/>
    </xf>
    <xf numFmtId="3" fontId="1" fillId="25" borderId="0" xfId="61" applyNumberFormat="1" applyFill="1" applyBorder="1" applyAlignment="1">
      <alignment horizontal="center"/>
    </xf>
    <xf numFmtId="0" fontId="15" fillId="26" borderId="53" xfId="61" applyFont="1" applyFill="1" applyBorder="1" applyAlignment="1">
      <alignment vertical="center"/>
    </xf>
    <xf numFmtId="0" fontId="79" fillId="26" borderId="53" xfId="61" applyFont="1" applyFill="1" applyBorder="1" applyAlignment="1">
      <alignment horizontal="center" vertical="center"/>
    </xf>
    <xf numFmtId="0" fontId="79" fillId="26" borderId="54" xfId="61" applyFont="1" applyFill="1" applyBorder="1" applyAlignment="1">
      <alignment horizontal="center" vertical="center"/>
    </xf>
    <xf numFmtId="0" fontId="15" fillId="25" borderId="0" xfId="61" applyFont="1" applyFill="1" applyBorder="1" applyAlignment="1">
      <alignment vertical="center"/>
    </xf>
    <xf numFmtId="0" fontId="79" fillId="25" borderId="0" xfId="61" applyFont="1" applyFill="1" applyBorder="1" applyAlignment="1">
      <alignment horizontal="center" vertical="center"/>
    </xf>
    <xf numFmtId="0" fontId="11" fillId="25" borderId="73" xfId="61" applyFont="1" applyFill="1" applyBorder="1" applyAlignment="1"/>
    <xf numFmtId="0" fontId="2" fillId="0" borderId="0" xfId="61" applyFont="1" applyBorder="1"/>
    <xf numFmtId="165" fontId="2" fillId="25" borderId="0" xfId="61" applyNumberFormat="1" applyFont="1" applyFill="1" applyBorder="1" applyAlignment="1">
      <alignment horizontal="right" vertical="center"/>
    </xf>
    <xf numFmtId="165" fontId="2" fillId="34" borderId="0" xfId="61" applyNumberFormat="1" applyFont="1" applyFill="1" applyBorder="1" applyAlignment="1">
      <alignment horizontal="right" vertical="center"/>
    </xf>
    <xf numFmtId="165" fontId="12" fillId="25" borderId="0" xfId="61" applyNumberFormat="1" applyFont="1" applyFill="1" applyBorder="1" applyAlignment="1">
      <alignment horizontal="right" vertical="center"/>
    </xf>
    <xf numFmtId="165" fontId="12" fillId="34" borderId="0" xfId="61" applyNumberFormat="1" applyFont="1" applyFill="1" applyBorder="1" applyAlignment="1">
      <alignment horizontal="right" vertical="center"/>
    </xf>
    <xf numFmtId="165" fontId="2" fillId="25" borderId="0" xfId="61" applyNumberFormat="1" applyFont="1" applyFill="1" applyBorder="1" applyAlignment="1">
      <alignment horizontal="center" vertical="center"/>
    </xf>
    <xf numFmtId="165" fontId="1" fillId="25" borderId="0" xfId="61" applyNumberFormat="1" applyFont="1" applyFill="1" applyBorder="1" applyAlignment="1">
      <alignment horizontal="center" vertical="center"/>
    </xf>
    <xf numFmtId="49" fontId="12" fillId="25" borderId="0" xfId="61" applyNumberFormat="1" applyFont="1" applyFill="1" applyBorder="1" applyAlignment="1">
      <alignment horizontal="left" indent="1"/>
    </xf>
    <xf numFmtId="165" fontId="91" fillId="25" borderId="0" xfId="61" applyNumberFormat="1" applyFont="1" applyFill="1" applyBorder="1" applyAlignment="1">
      <alignment horizontal="right" vertical="center" wrapText="1"/>
    </xf>
    <xf numFmtId="165" fontId="91" fillId="34" borderId="0" xfId="61" applyNumberFormat="1" applyFont="1" applyFill="1" applyBorder="1" applyAlignment="1">
      <alignment horizontal="right" vertical="center" wrapText="1"/>
    </xf>
    <xf numFmtId="0" fontId="94" fillId="25" borderId="0" xfId="61" applyFont="1" applyFill="1" applyAlignment="1">
      <alignment vertical="center"/>
    </xf>
    <xf numFmtId="0" fontId="94" fillId="25" borderId="13" xfId="61" applyFont="1" applyFill="1" applyBorder="1" applyAlignment="1">
      <alignment vertical="center"/>
    </xf>
    <xf numFmtId="0" fontId="94" fillId="0" borderId="0" xfId="61" applyFont="1" applyFill="1" applyAlignment="1">
      <alignment vertical="center"/>
    </xf>
    <xf numFmtId="165" fontId="91" fillId="25" borderId="0" xfId="61" applyNumberFormat="1" applyFont="1" applyFill="1" applyBorder="1" applyAlignment="1">
      <alignment horizontal="right" vertical="center"/>
    </xf>
    <xf numFmtId="165" fontId="91" fillId="34" borderId="0" xfId="61" applyNumberFormat="1" applyFont="1" applyFill="1" applyBorder="1" applyAlignment="1">
      <alignment horizontal="right" vertical="center"/>
    </xf>
    <xf numFmtId="0" fontId="94" fillId="0" borderId="0" xfId="61" applyFont="1" applyAlignment="1">
      <alignment vertical="center"/>
    </xf>
    <xf numFmtId="49" fontId="97" fillId="25" borderId="0" xfId="61" applyNumberFormat="1" applyFont="1" applyFill="1" applyBorder="1" applyAlignment="1">
      <alignment horizontal="left" indent="1"/>
    </xf>
    <xf numFmtId="0" fontId="91" fillId="0" borderId="0" xfId="61" applyFont="1"/>
    <xf numFmtId="0" fontId="24" fillId="25" borderId="0" xfId="61" applyFont="1" applyFill="1"/>
    <xf numFmtId="0" fontId="24" fillId="25" borderId="13" xfId="61" applyFont="1" applyFill="1" applyBorder="1"/>
    <xf numFmtId="49" fontId="11" fillId="25" borderId="0" xfId="61" applyNumberFormat="1" applyFont="1" applyFill="1" applyBorder="1" applyAlignment="1">
      <alignment horizontal="left" indent="1"/>
    </xf>
    <xf numFmtId="165" fontId="16" fillId="34" borderId="0" xfId="61" applyNumberFormat="1" applyFont="1" applyFill="1" applyBorder="1" applyAlignment="1">
      <alignment horizontal="right" vertical="center"/>
    </xf>
    <xf numFmtId="165" fontId="24" fillId="25" borderId="0" xfId="61" applyNumberFormat="1" applyFont="1" applyFill="1" applyBorder="1" applyAlignment="1">
      <alignment horizontal="center" vertical="center"/>
    </xf>
    <xf numFmtId="0" fontId="24" fillId="0" borderId="0" xfId="61" applyFont="1"/>
    <xf numFmtId="0" fontId="24" fillId="0" borderId="0" xfId="61" applyFont="1" applyFill="1"/>
    <xf numFmtId="0" fontId="91" fillId="25" borderId="0" xfId="61" applyFont="1" applyFill="1"/>
    <xf numFmtId="0" fontId="91" fillId="25" borderId="13" xfId="61" applyFont="1" applyFill="1" applyBorder="1"/>
    <xf numFmtId="49" fontId="91" fillId="25" borderId="0" xfId="61" applyNumberFormat="1" applyFont="1" applyFill="1" applyBorder="1" applyAlignment="1">
      <alignment horizontal="left" indent="1"/>
    </xf>
    <xf numFmtId="165" fontId="91" fillId="25" borderId="0" xfId="61" applyNumberFormat="1" applyFont="1" applyFill="1" applyBorder="1" applyAlignment="1">
      <alignment horizontal="center" vertical="center"/>
    </xf>
    <xf numFmtId="0" fontId="91" fillId="0" borderId="0" xfId="61" applyFont="1" applyFill="1"/>
    <xf numFmtId="0" fontId="91" fillId="25" borderId="0" xfId="61" applyFont="1" applyFill="1" applyBorder="1" applyAlignment="1">
      <alignment horizontal="justify"/>
    </xf>
    <xf numFmtId="0" fontId="114" fillId="25" borderId="0" xfId="61" applyFont="1" applyFill="1" applyAlignment="1">
      <alignment vertical="center" wrapText="1"/>
    </xf>
    <xf numFmtId="0" fontId="114" fillId="34" borderId="0" xfId="61" applyFont="1" applyFill="1" applyAlignment="1">
      <alignment vertical="center" wrapText="1"/>
    </xf>
    <xf numFmtId="165" fontId="16" fillId="25" borderId="0" xfId="61" applyNumberFormat="1" applyFont="1" applyFill="1" applyBorder="1" applyAlignment="1">
      <alignment horizontal="right" vertical="center"/>
    </xf>
    <xf numFmtId="0" fontId="1" fillId="25" borderId="92" xfId="61" applyFill="1" applyBorder="1"/>
    <xf numFmtId="49" fontId="2" fillId="25" borderId="0" xfId="61" applyNumberFormat="1" applyFont="1" applyFill="1" applyBorder="1" applyAlignment="1">
      <alignment horizontal="center"/>
    </xf>
    <xf numFmtId="49" fontId="12" fillId="25" borderId="0" xfId="61" applyNumberFormat="1" applyFont="1" applyFill="1" applyBorder="1" applyAlignment="1">
      <alignment horizontal="center"/>
    </xf>
    <xf numFmtId="0" fontId="12" fillId="25" borderId="0" xfId="61" applyNumberFormat="1" applyFont="1" applyFill="1" applyBorder="1" applyAlignment="1">
      <alignment horizontal="center"/>
    </xf>
    <xf numFmtId="3" fontId="1" fillId="0" borderId="0" xfId="61" applyNumberFormat="1" applyFont="1" applyAlignment="1">
      <alignment horizontal="center"/>
    </xf>
    <xf numFmtId="0" fontId="1" fillId="0" borderId="0" xfId="61" applyFont="1" applyAlignment="1">
      <alignment horizontal="center"/>
    </xf>
    <xf numFmtId="3" fontId="1" fillId="25" borderId="0" xfId="61" applyNumberFormat="1" applyFill="1" applyAlignment="1">
      <alignment horizontal="center"/>
    </xf>
    <xf numFmtId="0" fontId="16" fillId="25" borderId="0" xfId="61" applyFont="1" applyFill="1" applyBorder="1" applyAlignment="1">
      <alignment horizontal="left" vertical="center" wrapText="1"/>
    </xf>
    <xf numFmtId="0" fontId="115" fillId="25" borderId="0" xfId="61" applyFont="1" applyFill="1" applyBorder="1" applyAlignment="1">
      <alignment horizontal="left"/>
    </xf>
    <xf numFmtId="167" fontId="2" fillId="34" borderId="0" xfId="61" applyNumberFormat="1" applyFont="1" applyFill="1" applyBorder="1" applyAlignment="1"/>
    <xf numFmtId="0" fontId="2" fillId="34" borderId="0" xfId="61" applyNumberFormat="1" applyFont="1" applyFill="1" applyBorder="1" applyAlignment="1"/>
    <xf numFmtId="167" fontId="7" fillId="34" borderId="0" xfId="61" applyNumberFormat="1" applyFont="1" applyFill="1" applyBorder="1" applyAlignment="1"/>
    <xf numFmtId="167" fontId="104" fillId="34" borderId="0" xfId="61" applyNumberFormat="1" applyFont="1" applyFill="1" applyBorder="1" applyAlignment="1"/>
    <xf numFmtId="167" fontId="2" fillId="34" borderId="0" xfId="61" applyNumberFormat="1" applyFont="1" applyFill="1" applyBorder="1" applyAlignment="1">
      <alignment horizontal="right"/>
    </xf>
    <xf numFmtId="167" fontId="12" fillId="25" borderId="0" xfId="64" applyNumberFormat="1" applyFont="1" applyFill="1" applyAlignment="1">
      <alignment horizontal="center"/>
    </xf>
    <xf numFmtId="167" fontId="12" fillId="25" borderId="0" xfId="64" applyNumberFormat="1" applyFont="1" applyFill="1" applyAlignment="1">
      <alignment horizontal="right" indent="1"/>
    </xf>
    <xf numFmtId="0" fontId="1" fillId="31" borderId="19" xfId="61" applyFill="1" applyBorder="1"/>
    <xf numFmtId="0" fontId="15" fillId="31" borderId="70" xfId="61" applyFont="1" applyFill="1" applyBorder="1" applyAlignment="1">
      <alignment vertical="center"/>
    </xf>
    <xf numFmtId="0" fontId="13" fillId="31" borderId="71" xfId="61" applyFont="1" applyFill="1" applyBorder="1" applyAlignment="1">
      <alignment vertical="center"/>
    </xf>
    <xf numFmtId="0" fontId="31" fillId="25" borderId="0" xfId="61" applyFont="1" applyFill="1"/>
    <xf numFmtId="0" fontId="32" fillId="25" borderId="0" xfId="61" applyFont="1" applyFill="1" applyBorder="1" applyAlignment="1">
      <alignment horizontal="left"/>
    </xf>
    <xf numFmtId="3" fontId="34" fillId="25" borderId="0" xfId="61" applyNumberFormat="1" applyFont="1" applyFill="1" applyBorder="1" applyAlignment="1">
      <alignment horizontal="right"/>
    </xf>
    <xf numFmtId="0" fontId="31" fillId="0" borderId="0" xfId="61" applyFont="1"/>
    <xf numFmtId="0" fontId="1" fillId="0" borderId="0" xfId="61" applyBorder="1" applyAlignment="1">
      <alignment vertical="center"/>
    </xf>
    <xf numFmtId="3" fontId="34" fillId="25" borderId="0" xfId="61" applyNumberFormat="1" applyFont="1" applyFill="1" applyBorder="1" applyAlignment="1">
      <alignment horizontal="right" vertical="center"/>
    </xf>
    <xf numFmtId="0" fontId="12" fillId="34" borderId="0" xfId="61" applyFont="1" applyFill="1" applyBorder="1"/>
    <xf numFmtId="0" fontId="12" fillId="25" borderId="0" xfId="61" applyFont="1" applyFill="1" applyBorder="1" applyAlignment="1">
      <alignment horizontal="left" vertical="center"/>
    </xf>
    <xf numFmtId="0" fontId="14" fillId="31" borderId="19" xfId="61" applyFont="1" applyFill="1" applyBorder="1" applyAlignment="1">
      <alignment horizontal="center" vertical="center"/>
    </xf>
    <xf numFmtId="0" fontId="1" fillId="0" borderId="0" xfId="61"/>
    <xf numFmtId="0" fontId="91" fillId="25" borderId="0" xfId="61" applyFont="1" applyFill="1" applyBorder="1" applyAlignment="1">
      <alignment horizontal="left"/>
    </xf>
    <xf numFmtId="0" fontId="11" fillId="25" borderId="0" xfId="61" applyFont="1" applyFill="1" applyBorder="1" applyAlignment="1">
      <alignment horizontal="center"/>
    </xf>
    <xf numFmtId="0" fontId="11" fillId="25" borderId="12" xfId="61" applyFont="1" applyFill="1" applyBorder="1" applyAlignment="1">
      <alignment horizontal="left"/>
    </xf>
    <xf numFmtId="0" fontId="12" fillId="25" borderId="0" xfId="61" applyNumberFormat="1" applyFont="1" applyFill="1" applyBorder="1" applyAlignment="1">
      <alignment horizontal="right"/>
    </xf>
    <xf numFmtId="0" fontId="2" fillId="0" borderId="0" xfId="61" applyFont="1" applyAlignment="1">
      <alignment horizontal="right"/>
    </xf>
    <xf numFmtId="0" fontId="9" fillId="25" borderId="10" xfId="61" applyFont="1" applyFill="1" applyBorder="1" applyAlignment="1">
      <alignment horizontal="left"/>
    </xf>
    <xf numFmtId="0" fontId="12" fillId="25" borderId="0" xfId="61" applyNumberFormat="1" applyFont="1" applyFill="1" applyBorder="1" applyAlignment="1">
      <alignment horizontal="left"/>
    </xf>
    <xf numFmtId="0" fontId="11" fillId="25" borderId="12" xfId="61" applyFont="1" applyFill="1" applyBorder="1" applyAlignment="1">
      <alignment horizontal="center"/>
    </xf>
    <xf numFmtId="0" fontId="9" fillId="25" borderId="0" xfId="61" applyFont="1" applyFill="1" applyBorder="1" applyAlignment="1">
      <alignment horizontal="left"/>
    </xf>
    <xf numFmtId="0" fontId="91" fillId="25" borderId="0" xfId="61" applyFont="1" applyFill="1" applyBorder="1" applyAlignment="1">
      <alignment horizontal="justify" vertical="center"/>
    </xf>
    <xf numFmtId="0" fontId="11" fillId="25" borderId="33" xfId="61" applyFont="1" applyFill="1" applyBorder="1" applyAlignment="1">
      <alignment horizontal="center"/>
    </xf>
    <xf numFmtId="0" fontId="11" fillId="25" borderId="0" xfId="61" applyFont="1" applyFill="1" applyBorder="1" applyAlignment="1">
      <alignment horizontal="center"/>
    </xf>
    <xf numFmtId="0" fontId="2" fillId="0" borderId="0" xfId="61" applyFont="1" applyAlignment="1">
      <alignment horizontal="right"/>
    </xf>
    <xf numFmtId="0" fontId="11" fillId="25" borderId="10" xfId="61" applyFont="1" applyFill="1" applyBorder="1" applyAlignment="1">
      <alignment horizontal="center"/>
    </xf>
    <xf numFmtId="0" fontId="11" fillId="25" borderId="12" xfId="0" applyFont="1" applyFill="1" applyBorder="1" applyAlignment="1">
      <alignment horizontal="right"/>
    </xf>
    <xf numFmtId="0" fontId="11" fillId="25" borderId="12" xfId="0" applyFont="1" applyFill="1" applyBorder="1" applyAlignment="1">
      <alignment horizontal="center"/>
    </xf>
    <xf numFmtId="0" fontId="9" fillId="25" borderId="10" xfId="61" applyFont="1" applyFill="1" applyBorder="1" applyAlignment="1">
      <alignment horizontal="left"/>
    </xf>
    <xf numFmtId="3" fontId="12" fillId="34" borderId="0" xfId="61" applyNumberFormat="1" applyFont="1" applyFill="1" applyBorder="1" applyAlignment="1">
      <alignment horizontal="right"/>
    </xf>
    <xf numFmtId="0" fontId="11" fillId="35" borderId="0" xfId="41" applyFont="1" applyFill="1" applyBorder="1" applyAlignment="1">
      <alignment horizontal="left" indent="1"/>
    </xf>
    <xf numFmtId="0" fontId="11" fillId="24" borderId="0" xfId="41" applyFont="1" applyFill="1" applyBorder="1" applyAlignment="1">
      <alignment horizontal="left" indent="1"/>
    </xf>
    <xf numFmtId="164" fontId="12" fillId="35" borderId="0" xfId="41" applyNumberFormat="1" applyFont="1" applyFill="1" applyBorder="1" applyAlignment="1">
      <alignment horizontal="center" wrapText="1"/>
    </xf>
    <xf numFmtId="0" fontId="11" fillId="25" borderId="0" xfId="0" applyFont="1" applyFill="1" applyBorder="1" applyAlignment="1">
      <alignment horizontal="center"/>
    </xf>
    <xf numFmtId="0" fontId="9" fillId="25" borderId="0" xfId="0" applyFont="1" applyFill="1" applyBorder="1" applyAlignment="1">
      <alignment horizontal="left"/>
    </xf>
    <xf numFmtId="0" fontId="32" fillId="34" borderId="0" xfId="61" applyFont="1" applyFill="1" applyBorder="1" applyAlignment="1">
      <alignment horizontal="left"/>
    </xf>
    <xf numFmtId="0" fontId="9" fillId="25" borderId="0" xfId="61" applyFont="1" applyFill="1" applyBorder="1" applyAlignment="1">
      <alignment horizontal="left"/>
    </xf>
    <xf numFmtId="0" fontId="10" fillId="25" borderId="0" xfId="0" applyFont="1" applyFill="1" applyBorder="1"/>
    <xf numFmtId="0" fontId="91" fillId="25" borderId="0" xfId="61" applyFont="1" applyFill="1" applyBorder="1" applyAlignment="1">
      <alignment horizontal="left"/>
    </xf>
    <xf numFmtId="0" fontId="11" fillId="25" borderId="0" xfId="61" applyFont="1" applyFill="1" applyBorder="1" applyAlignment="1">
      <alignment horizontal="center"/>
    </xf>
    <xf numFmtId="0" fontId="11" fillId="25" borderId="12" xfId="61" applyFont="1" applyFill="1" applyBorder="1" applyAlignment="1">
      <alignment horizontal="right"/>
    </xf>
    <xf numFmtId="0" fontId="12" fillId="25" borderId="0" xfId="61" applyNumberFormat="1" applyFont="1" applyFill="1" applyBorder="1" applyAlignment="1">
      <alignment horizontal="right"/>
    </xf>
    <xf numFmtId="0" fontId="9" fillId="25" borderId="10" xfId="61" applyFont="1" applyFill="1" applyBorder="1" applyAlignment="1">
      <alignment horizontal="left"/>
    </xf>
    <xf numFmtId="0" fontId="4" fillId="25" borderId="55" xfId="61" applyFont="1" applyFill="1" applyBorder="1"/>
    <xf numFmtId="0" fontId="11" fillId="25" borderId="12" xfId="61" applyFont="1" applyFill="1" applyBorder="1" applyAlignment="1">
      <alignment horizontal="center"/>
    </xf>
    <xf numFmtId="0" fontId="11" fillId="24" borderId="0" xfId="41" applyFont="1" applyFill="1" applyBorder="1" applyAlignment="1">
      <alignment horizontal="left" indent="1"/>
    </xf>
    <xf numFmtId="0" fontId="11" fillId="25" borderId="0" xfId="61" applyFont="1" applyFill="1" applyBorder="1" applyAlignment="1">
      <alignment horizontal="left" indent="1"/>
    </xf>
    <xf numFmtId="0" fontId="9" fillId="25" borderId="0" xfId="61" applyFont="1" applyFill="1" applyBorder="1" applyAlignment="1">
      <alignment horizontal="left"/>
    </xf>
    <xf numFmtId="0" fontId="11" fillId="25" borderId="73" xfId="61" applyFont="1" applyFill="1" applyBorder="1" applyAlignment="1">
      <alignment horizontal="center"/>
    </xf>
    <xf numFmtId="0" fontId="3" fillId="31" borderId="71" xfId="61" applyFont="1" applyFill="1" applyBorder="1" applyAlignment="1">
      <alignment vertical="center"/>
    </xf>
    <xf numFmtId="0" fontId="3" fillId="31" borderId="72" xfId="61" applyFont="1" applyFill="1" applyBorder="1" applyAlignment="1">
      <alignment vertical="center"/>
    </xf>
    <xf numFmtId="0" fontId="11" fillId="25" borderId="26" xfId="61" applyFont="1" applyFill="1" applyBorder="1" applyAlignment="1">
      <alignment horizontal="center"/>
    </xf>
    <xf numFmtId="0" fontId="3" fillId="25" borderId="26" xfId="61" applyFont="1" applyFill="1" applyBorder="1" applyAlignment="1">
      <alignment vertical="center"/>
    </xf>
    <xf numFmtId="0" fontId="11" fillId="25" borderId="12" xfId="61" applyFont="1" applyFill="1" applyBorder="1" applyAlignment="1">
      <alignment horizontal="center" vertical="center"/>
    </xf>
    <xf numFmtId="0" fontId="31" fillId="25" borderId="0" xfId="61" applyFont="1" applyFill="1" applyAlignment="1">
      <alignment vertical="center"/>
    </xf>
    <xf numFmtId="0" fontId="31" fillId="25" borderId="13" xfId="61" applyFont="1" applyFill="1" applyBorder="1" applyAlignment="1">
      <alignment vertical="center"/>
    </xf>
    <xf numFmtId="0" fontId="34" fillId="25" borderId="0" xfId="61" applyFont="1" applyFill="1" applyBorder="1" applyAlignment="1">
      <alignment horizontal="left" vertical="center"/>
    </xf>
    <xf numFmtId="0" fontId="32" fillId="25" borderId="0" xfId="61" applyFont="1" applyFill="1" applyBorder="1" applyAlignment="1">
      <alignment horizontal="left" vertical="center"/>
    </xf>
    <xf numFmtId="0" fontId="33" fillId="25" borderId="0" xfId="61" applyFont="1" applyFill="1" applyBorder="1" applyAlignment="1">
      <alignment vertical="center"/>
    </xf>
    <xf numFmtId="0" fontId="31" fillId="0" borderId="0" xfId="61" applyFont="1" applyBorder="1" applyAlignment="1">
      <alignment vertical="center"/>
    </xf>
    <xf numFmtId="0" fontId="31" fillId="0" borderId="0" xfId="61" applyFont="1" applyAlignment="1">
      <alignment vertical="center"/>
    </xf>
    <xf numFmtId="0" fontId="1" fillId="34" borderId="13" xfId="61" applyFill="1" applyBorder="1"/>
    <xf numFmtId="0" fontId="1" fillId="34" borderId="0" xfId="61" applyFill="1" applyBorder="1"/>
    <xf numFmtId="164" fontId="1" fillId="34" borderId="0" xfId="61" applyNumberFormat="1" applyFill="1" applyBorder="1"/>
    <xf numFmtId="0" fontId="16" fillId="34" borderId="0" xfId="61" applyFont="1" applyFill="1" applyBorder="1" applyAlignment="1">
      <alignment horizontal="right"/>
    </xf>
    <xf numFmtId="164" fontId="1" fillId="25" borderId="0" xfId="61" applyNumberFormat="1" applyFill="1" applyBorder="1"/>
    <xf numFmtId="0" fontId="13" fillId="25" borderId="26" xfId="61" applyFont="1" applyFill="1" applyBorder="1" applyAlignment="1">
      <alignment vertical="center"/>
    </xf>
    <xf numFmtId="0" fontId="3" fillId="25" borderId="0" xfId="61" applyFont="1" applyFill="1" applyBorder="1" applyAlignment="1">
      <alignment vertical="center"/>
    </xf>
    <xf numFmtId="0" fontId="31" fillId="25" borderId="13" xfId="61" applyFont="1" applyFill="1" applyBorder="1"/>
    <xf numFmtId="0" fontId="34" fillId="25" borderId="0" xfId="61" applyFont="1" applyFill="1" applyBorder="1" applyAlignment="1">
      <alignment horizontal="left"/>
    </xf>
    <xf numFmtId="0" fontId="33" fillId="25" borderId="0" xfId="61" applyFont="1" applyFill="1" applyBorder="1"/>
    <xf numFmtId="0" fontId="9" fillId="25" borderId="0" xfId="61" applyFont="1" applyFill="1" applyAlignment="1"/>
    <xf numFmtId="0" fontId="9" fillId="25" borderId="13" xfId="61" applyFont="1" applyFill="1" applyBorder="1" applyAlignment="1"/>
    <xf numFmtId="3" fontId="16" fillId="25" borderId="0" xfId="61" applyNumberFormat="1" applyFont="1" applyFill="1" applyAlignment="1"/>
    <xf numFmtId="0" fontId="9" fillId="25" borderId="0" xfId="61" applyFont="1" applyFill="1" applyBorder="1" applyAlignment="1"/>
    <xf numFmtId="0" fontId="9" fillId="0" borderId="0" xfId="61" applyFont="1" applyAlignment="1"/>
    <xf numFmtId="0" fontId="1" fillId="0" borderId="13" xfId="61" applyBorder="1"/>
    <xf numFmtId="3" fontId="2" fillId="25" borderId="0" xfId="61" applyNumberFormat="1" applyFont="1" applyFill="1"/>
    <xf numFmtId="3" fontId="1" fillId="0" borderId="0" xfId="61" applyNumberFormat="1" applyFill="1"/>
    <xf numFmtId="0" fontId="2" fillId="25" borderId="12" xfId="0" applyFont="1" applyFill="1" applyBorder="1"/>
    <xf numFmtId="0" fontId="7" fillId="25" borderId="10" xfId="0" applyFont="1" applyFill="1" applyBorder="1" applyAlignment="1">
      <alignment horizontal="left"/>
    </xf>
    <xf numFmtId="0" fontId="2" fillId="25" borderId="10" xfId="0" applyFont="1" applyFill="1" applyBorder="1"/>
    <xf numFmtId="0" fontId="12" fillId="31" borderId="71" xfId="0" applyFont="1" applyFill="1" applyBorder="1" applyAlignment="1">
      <alignment vertical="center"/>
    </xf>
    <xf numFmtId="0" fontId="65" fillId="31" borderId="71" xfId="0" applyFont="1" applyFill="1" applyBorder="1" applyAlignment="1">
      <alignment vertical="center"/>
    </xf>
    <xf numFmtId="0" fontId="12" fillId="31" borderId="72" xfId="0" applyFont="1" applyFill="1" applyBorder="1" applyAlignment="1">
      <alignment vertical="center"/>
    </xf>
    <xf numFmtId="0" fontId="12" fillId="31" borderId="72" xfId="0" applyFont="1" applyFill="1" applyBorder="1" applyAlignment="1">
      <alignment horizontal="right" vertical="center"/>
    </xf>
    <xf numFmtId="0" fontId="11" fillId="25" borderId="26" xfId="0" applyFont="1" applyFill="1" applyBorder="1" applyAlignment="1"/>
    <xf numFmtId="0" fontId="11" fillId="25" borderId="73" xfId="0" applyFont="1" applyFill="1" applyBorder="1" applyAlignment="1">
      <alignment horizontal="center"/>
    </xf>
    <xf numFmtId="0" fontId="10" fillId="25" borderId="0" xfId="0" applyFont="1" applyFill="1" applyBorder="1" applyAlignment="1">
      <alignment vertical="center"/>
    </xf>
    <xf numFmtId="0" fontId="11" fillId="25" borderId="0" xfId="0" applyFont="1" applyFill="1" applyBorder="1" applyAlignment="1">
      <alignment horizontal="right"/>
    </xf>
    <xf numFmtId="0" fontId="12" fillId="25" borderId="0" xfId="0" applyFont="1" applyFill="1" applyBorder="1" applyAlignment="1">
      <alignment horizontal="left" indent="2"/>
    </xf>
    <xf numFmtId="0" fontId="13" fillId="31" borderId="71" xfId="0" applyFont="1" applyFill="1" applyBorder="1" applyAlignment="1">
      <alignment horizontal="right" vertical="center"/>
    </xf>
    <xf numFmtId="0" fontId="0" fillId="25" borderId="0" xfId="0" applyFill="1" applyAlignment="1">
      <alignment vertical="top"/>
    </xf>
    <xf numFmtId="0" fontId="0" fillId="25" borderId="0" xfId="0" applyFill="1" applyBorder="1" applyAlignment="1">
      <alignment vertical="top"/>
    </xf>
    <xf numFmtId="0" fontId="4" fillId="25" borderId="11" xfId="0" applyFont="1" applyFill="1" applyBorder="1" applyAlignment="1">
      <alignment vertical="top"/>
    </xf>
    <xf numFmtId="0" fontId="59" fillId="25" borderId="0" xfId="0" applyFont="1" applyFill="1" applyBorder="1" applyAlignment="1">
      <alignment vertical="top" wrapText="1"/>
    </xf>
    <xf numFmtId="0" fontId="0" fillId="0" borderId="0" xfId="0" applyAlignment="1">
      <alignment vertical="top"/>
    </xf>
    <xf numFmtId="0" fontId="0" fillId="25" borderId="74" xfId="0" applyFill="1" applyBorder="1"/>
    <xf numFmtId="0" fontId="2" fillId="25" borderId="74" xfId="0" applyFont="1" applyFill="1" applyBorder="1"/>
    <xf numFmtId="0" fontId="12" fillId="25" borderId="74" xfId="0" applyFont="1" applyFill="1" applyBorder="1"/>
    <xf numFmtId="0" fontId="59" fillId="25" borderId="0" xfId="0" applyFont="1" applyFill="1" applyBorder="1" applyAlignment="1">
      <alignment wrapText="1"/>
    </xf>
    <xf numFmtId="164" fontId="91" fillId="25" borderId="0" xfId="0" applyNumberFormat="1" applyFont="1" applyFill="1" applyBorder="1" applyAlignment="1">
      <alignment horizontal="right"/>
    </xf>
    <xf numFmtId="0" fontId="10" fillId="34" borderId="0" xfId="0" applyFont="1" applyFill="1" applyBorder="1"/>
    <xf numFmtId="3" fontId="34" fillId="34" borderId="0" xfId="0" applyNumberFormat="1" applyFont="1" applyFill="1" applyBorder="1" applyAlignment="1">
      <alignment horizontal="right"/>
    </xf>
    <xf numFmtId="3" fontId="12" fillId="34" borderId="0" xfId="0" applyNumberFormat="1" applyFont="1" applyFill="1" applyBorder="1" applyAlignment="1">
      <alignment horizontal="right" vertical="center"/>
    </xf>
    <xf numFmtId="0" fontId="0" fillId="25" borderId="0" xfId="0" applyFill="1" applyAlignment="1"/>
    <xf numFmtId="0" fontId="0" fillId="25" borderId="0" xfId="0" applyFill="1" applyBorder="1" applyAlignment="1"/>
    <xf numFmtId="0" fontId="10" fillId="34" borderId="0" xfId="0" applyFont="1" applyFill="1" applyBorder="1" applyAlignment="1"/>
    <xf numFmtId="0" fontId="4" fillId="25" borderId="11" xfId="0" applyFont="1" applyFill="1" applyBorder="1" applyAlignment="1"/>
    <xf numFmtId="0" fontId="0" fillId="0" borderId="0" xfId="0" applyAlignment="1"/>
    <xf numFmtId="0" fontId="10" fillId="34" borderId="0" xfId="0" applyFont="1" applyFill="1" applyBorder="1" applyAlignment="1">
      <alignment vertical="center"/>
    </xf>
    <xf numFmtId="0" fontId="4" fillId="25" borderId="11" xfId="0" applyFont="1" applyFill="1" applyBorder="1" applyAlignment="1">
      <alignment vertical="center"/>
    </xf>
    <xf numFmtId="0" fontId="32" fillId="34" borderId="0" xfId="0" applyFont="1" applyFill="1" applyBorder="1" applyAlignment="1">
      <alignment horizontal="left"/>
    </xf>
    <xf numFmtId="4" fontId="12" fillId="34" borderId="0" xfId="0" applyNumberFormat="1" applyFont="1" applyFill="1" applyBorder="1" applyAlignment="1">
      <alignment horizontal="right"/>
    </xf>
    <xf numFmtId="0" fontId="11" fillId="34" borderId="0" xfId="0" applyFont="1" applyFill="1" applyBorder="1" applyAlignment="1">
      <alignment horizontal="right"/>
    </xf>
    <xf numFmtId="164" fontId="91" fillId="34" borderId="0" xfId="0" applyNumberFormat="1" applyFont="1" applyFill="1" applyBorder="1" applyAlignment="1">
      <alignment horizontal="right"/>
    </xf>
    <xf numFmtId="0" fontId="4" fillId="34" borderId="11" xfId="0" applyFont="1" applyFill="1" applyBorder="1"/>
    <xf numFmtId="0" fontId="12" fillId="0" borderId="0" xfId="0" applyFont="1"/>
    <xf numFmtId="3" fontId="2" fillId="0" borderId="0" xfId="0" applyNumberFormat="1" applyFont="1"/>
    <xf numFmtId="0" fontId="11" fillId="25" borderId="0" xfId="61" applyFont="1" applyFill="1" applyBorder="1" applyAlignment="1">
      <alignment horizontal="center"/>
    </xf>
    <xf numFmtId="0" fontId="91" fillId="25" borderId="0" xfId="61" applyFont="1" applyFill="1" applyBorder="1" applyAlignment="1">
      <alignment horizontal="left"/>
    </xf>
    <xf numFmtId="0" fontId="2" fillId="0" borderId="0" xfId="61" applyFont="1" applyAlignment="1">
      <alignment horizontal="right"/>
    </xf>
    <xf numFmtId="0" fontId="11" fillId="25" borderId="12" xfId="61" applyFont="1" applyFill="1" applyBorder="1" applyAlignment="1">
      <alignment horizontal="left"/>
    </xf>
    <xf numFmtId="0" fontId="9" fillId="25" borderId="10" xfId="61" applyFont="1" applyFill="1" applyBorder="1" applyAlignment="1">
      <alignment horizontal="left"/>
    </xf>
    <xf numFmtId="0" fontId="11" fillId="25" borderId="12" xfId="61" applyFont="1" applyFill="1" applyBorder="1" applyAlignment="1">
      <alignment horizontal="center"/>
    </xf>
    <xf numFmtId="0" fontId="16" fillId="25" borderId="0" xfId="61" applyFont="1" applyFill="1" applyBorder="1" applyAlignment="1">
      <alignment horizontal="right" indent="2"/>
    </xf>
    <xf numFmtId="0" fontId="12" fillId="25" borderId="0" xfId="61" applyFont="1" applyFill="1" applyBorder="1" applyAlignment="1">
      <alignment horizontal="left" indent="1"/>
    </xf>
    <xf numFmtId="0" fontId="11" fillId="25" borderId="0" xfId="61" applyFont="1" applyFill="1" applyBorder="1" applyAlignment="1">
      <alignment horizontal="left" indent="1"/>
    </xf>
    <xf numFmtId="0" fontId="9" fillId="25" borderId="0" xfId="61" applyFont="1" applyFill="1" applyBorder="1" applyAlignment="1">
      <alignment horizontal="left"/>
    </xf>
    <xf numFmtId="0" fontId="11" fillId="25" borderId="73" xfId="61" applyFont="1" applyFill="1" applyBorder="1" applyAlignment="1">
      <alignment horizontal="center"/>
    </xf>
    <xf numFmtId="164" fontId="109" fillId="25" borderId="0" xfId="61" applyNumberFormat="1" applyFont="1" applyFill="1" applyBorder="1" applyAlignment="1">
      <alignment horizontal="right"/>
    </xf>
    <xf numFmtId="0" fontId="114" fillId="25" borderId="0" xfId="61" applyFont="1" applyFill="1" applyAlignment="1"/>
    <xf numFmtId="3" fontId="16" fillId="25" borderId="0" xfId="41" applyNumberFormat="1" applyFont="1" applyFill="1" applyBorder="1" applyAlignment="1">
      <alignment horizontal="right" wrapText="1"/>
    </xf>
    <xf numFmtId="164" fontId="9" fillId="25" borderId="0" xfId="61" applyNumberFormat="1" applyFont="1" applyFill="1"/>
    <xf numFmtId="0" fontId="9" fillId="25" borderId="0" xfId="61" applyFont="1" applyFill="1"/>
    <xf numFmtId="0" fontId="121" fillId="26" borderId="54" xfId="61" applyFont="1" applyFill="1" applyBorder="1" applyAlignment="1">
      <alignment vertical="center"/>
    </xf>
    <xf numFmtId="0" fontId="62" fillId="26" borderId="54" xfId="61" applyFont="1" applyFill="1" applyBorder="1" applyAlignment="1">
      <alignment vertical="center"/>
    </xf>
    <xf numFmtId="168" fontId="121" fillId="25" borderId="0" xfId="61" applyNumberFormat="1" applyFont="1" applyFill="1" applyBorder="1"/>
    <xf numFmtId="168" fontId="62" fillId="25" borderId="0" xfId="61" applyNumberFormat="1" applyFont="1" applyFill="1" applyBorder="1"/>
    <xf numFmtId="164" fontId="16" fillId="24" borderId="0" xfId="41" applyNumberFormat="1" applyFont="1" applyFill="1" applyBorder="1" applyAlignment="1">
      <alignment horizontal="right" wrapText="1"/>
    </xf>
    <xf numFmtId="167" fontId="109" fillId="25" borderId="0" xfId="41" applyNumberFormat="1" applyFont="1" applyFill="1" applyBorder="1" applyAlignment="1">
      <alignment horizontal="right" wrapText="1"/>
    </xf>
    <xf numFmtId="0" fontId="62" fillId="25" borderId="0" xfId="61" applyFont="1" applyFill="1" applyBorder="1"/>
    <xf numFmtId="167" fontId="16" fillId="25" borderId="0" xfId="41" applyNumberFormat="1" applyFont="1" applyFill="1" applyBorder="1" applyAlignment="1">
      <alignment horizontal="right" wrapText="1"/>
    </xf>
    <xf numFmtId="0" fontId="122" fillId="25" borderId="0" xfId="61" applyFont="1" applyFill="1" applyBorder="1"/>
    <xf numFmtId="0" fontId="96" fillId="25" borderId="77" xfId="61" applyFont="1" applyFill="1" applyBorder="1" applyAlignment="1">
      <alignment horizontal="left" vertical="center" indent="1"/>
    </xf>
    <xf numFmtId="0" fontId="13" fillId="25" borderId="95" xfId="61" applyFont="1" applyFill="1" applyBorder="1" applyAlignment="1">
      <alignment vertical="center"/>
    </xf>
    <xf numFmtId="3" fontId="11" fillId="37" borderId="0" xfId="61" applyNumberFormat="1" applyFont="1" applyFill="1" applyBorder="1" applyAlignment="1">
      <alignment horizontal="center"/>
    </xf>
    <xf numFmtId="164" fontId="91" fillId="25" borderId="0" xfId="61" applyNumberFormat="1" applyFont="1" applyFill="1" applyBorder="1" applyAlignment="1">
      <alignment horizontal="right" indent="2"/>
    </xf>
    <xf numFmtId="3" fontId="11" fillId="25" borderId="0" xfId="61" applyNumberFormat="1" applyFont="1" applyFill="1" applyBorder="1" applyAlignment="1">
      <alignment horizontal="right" indent="2"/>
    </xf>
    <xf numFmtId="3" fontId="12" fillId="25" borderId="0" xfId="61" applyNumberFormat="1" applyFont="1" applyFill="1" applyBorder="1" applyAlignment="1">
      <alignment horizontal="right" indent="2"/>
    </xf>
    <xf numFmtId="0" fontId="79" fillId="25" borderId="0" xfId="61" applyFont="1" applyFill="1" applyBorder="1" applyAlignment="1">
      <alignment horizontal="center"/>
    </xf>
    <xf numFmtId="0" fontId="92" fillId="25" borderId="0" xfId="61" applyFont="1" applyFill="1" applyBorder="1" applyAlignment="1"/>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52" fillId="25" borderId="0" xfId="61" applyNumberFormat="1" applyFont="1" applyFill="1" applyBorder="1" applyAlignment="1">
      <alignment horizontal="right"/>
    </xf>
    <xf numFmtId="0" fontId="16" fillId="25" borderId="0" xfId="61" applyFont="1" applyFill="1" applyBorder="1" applyAlignment="1">
      <alignment horizontal="justify" wrapText="1"/>
    </xf>
    <xf numFmtId="3" fontId="12" fillId="24" borderId="0" xfId="41" applyNumberFormat="1" applyFont="1" applyFill="1" applyBorder="1" applyAlignment="1">
      <alignment horizontal="center" wrapText="1"/>
    </xf>
    <xf numFmtId="0" fontId="16" fillId="25" borderId="0" xfId="61" applyFont="1" applyFill="1" applyBorder="1" applyAlignment="1">
      <alignment horizontal="right"/>
    </xf>
    <xf numFmtId="0" fontId="92" fillId="25" borderId="0" xfId="61" applyFont="1" applyFill="1" applyBorder="1" applyAlignment="1">
      <alignment vertical="center"/>
    </xf>
    <xf numFmtId="0" fontId="93" fillId="25" borderId="0" xfId="61" applyFont="1" applyFill="1" applyBorder="1" applyAlignment="1">
      <alignment horizontal="left" vertical="center" indent="1"/>
    </xf>
    <xf numFmtId="0" fontId="94" fillId="25" borderId="0" xfId="61" applyFont="1" applyFill="1" applyBorder="1" applyAlignment="1">
      <alignment vertical="center"/>
    </xf>
    <xf numFmtId="0" fontId="92" fillId="25" borderId="95" xfId="61" applyFont="1" applyFill="1" applyBorder="1" applyAlignment="1">
      <alignment vertical="center"/>
    </xf>
    <xf numFmtId="0" fontId="92" fillId="25" borderId="78" xfId="61" applyFont="1" applyFill="1" applyBorder="1" applyAlignment="1">
      <alignment vertical="center"/>
    </xf>
    <xf numFmtId="0" fontId="29" fillId="25" borderId="0" xfId="61" applyFont="1" applyFill="1" applyBorder="1" applyAlignment="1">
      <alignment horizontal="right" wrapText="1" indent="2"/>
    </xf>
    <xf numFmtId="0" fontId="29" fillId="25" borderId="0" xfId="61" applyFont="1" applyFill="1" applyBorder="1" applyAlignment="1">
      <alignment wrapText="1"/>
    </xf>
    <xf numFmtId="0" fontId="1" fillId="25" borderId="98" xfId="61" applyFill="1" applyBorder="1"/>
    <xf numFmtId="0" fontId="16" fillId="25" borderId="0" xfId="61" applyFont="1" applyFill="1" applyBorder="1" applyAlignment="1">
      <alignment vertical="top" wrapText="1"/>
    </xf>
    <xf numFmtId="0" fontId="4" fillId="0" borderId="0" xfId="61" applyFont="1" applyBorder="1"/>
    <xf numFmtId="0" fontId="4" fillId="0" borderId="0" xfId="61" applyFont="1"/>
    <xf numFmtId="0" fontId="4" fillId="0" borderId="0" xfId="61" applyFont="1" applyFill="1" applyBorder="1"/>
    <xf numFmtId="0" fontId="4" fillId="0" borderId="0" xfId="61" applyFont="1" applyFill="1" applyBorder="1" applyAlignment="1">
      <alignment vertical="center"/>
    </xf>
    <xf numFmtId="0" fontId="4" fillId="0" borderId="0" xfId="61" applyFont="1" applyAlignment="1">
      <alignment vertical="center"/>
    </xf>
    <xf numFmtId="0" fontId="93" fillId="0" borderId="0" xfId="61" applyFont="1" applyFill="1" applyBorder="1"/>
    <xf numFmtId="0" fontId="93" fillId="0" borderId="0" xfId="61" applyFont="1"/>
    <xf numFmtId="0" fontId="76" fillId="0" borderId="0" xfId="61" applyFont="1"/>
    <xf numFmtId="0" fontId="76" fillId="0" borderId="0" xfId="61" applyFont="1" applyFill="1" applyBorder="1"/>
    <xf numFmtId="0" fontId="93" fillId="0" borderId="0" xfId="61" applyFont="1" applyFill="1" applyBorder="1" applyAlignment="1"/>
    <xf numFmtId="0" fontId="93" fillId="0" borderId="0" xfId="61" applyFont="1" applyAlignment="1"/>
    <xf numFmtId="3" fontId="10" fillId="24" borderId="0" xfId="41" applyNumberFormat="1" applyFont="1" applyFill="1" applyBorder="1" applyAlignment="1">
      <alignment horizontal="center" wrapText="1"/>
    </xf>
    <xf numFmtId="164" fontId="10" fillId="24" borderId="0" xfId="41" applyNumberFormat="1" applyFont="1" applyFill="1" applyBorder="1" applyAlignment="1">
      <alignment horizontal="center" wrapText="1"/>
    </xf>
    <xf numFmtId="0" fontId="93" fillId="25" borderId="0" xfId="61" applyFont="1" applyFill="1" applyBorder="1" applyAlignment="1">
      <alignment vertical="center"/>
    </xf>
    <xf numFmtId="0" fontId="4" fillId="0" borderId="0" xfId="61" applyFont="1" applyFill="1" applyBorder="1" applyAlignment="1"/>
    <xf numFmtId="0" fontId="1" fillId="0" borderId="0" xfId="61" applyFill="1" applyBorder="1" applyAlignment="1"/>
    <xf numFmtId="0" fontId="72" fillId="25" borderId="0" xfId="61" applyFont="1" applyFill="1" applyBorder="1" applyAlignment="1">
      <alignment wrapText="1"/>
    </xf>
    <xf numFmtId="0" fontId="11" fillId="25" borderId="12" xfId="61" applyFont="1" applyFill="1" applyBorder="1" applyAlignment="1">
      <alignment horizontal="right"/>
    </xf>
    <xf numFmtId="0" fontId="11" fillId="25" borderId="33" xfId="61"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0" xfId="61" applyFont="1" applyFill="1" applyBorder="1" applyAlignment="1">
      <alignment horizontal="center"/>
    </xf>
    <xf numFmtId="0" fontId="12" fillId="24" borderId="0" xfId="41" applyFont="1" applyFill="1" applyBorder="1" applyAlignment="1">
      <alignment horizontal="left" indent="1"/>
    </xf>
    <xf numFmtId="0" fontId="16" fillId="25" borderId="0" xfId="61" applyFont="1" applyFill="1" applyBorder="1" applyAlignment="1">
      <alignment horizontal="right"/>
    </xf>
    <xf numFmtId="0" fontId="9" fillId="25" borderId="18" xfId="61" applyFont="1" applyFill="1" applyBorder="1" applyAlignment="1">
      <alignment horizontal="left"/>
    </xf>
    <xf numFmtId="0" fontId="9" fillId="25" borderId="10" xfId="61" applyFont="1" applyFill="1" applyBorder="1" applyAlignment="1">
      <alignment horizontal="left"/>
    </xf>
    <xf numFmtId="0" fontId="11" fillId="25" borderId="12" xfId="61" applyFont="1" applyFill="1" applyBorder="1" applyAlignment="1">
      <alignment horizontal="center"/>
    </xf>
    <xf numFmtId="0" fontId="11" fillId="24" borderId="0" xfId="41" applyFont="1" applyFill="1" applyBorder="1" applyAlignment="1">
      <alignment horizontal="left" indent="1"/>
    </xf>
    <xf numFmtId="0" fontId="16" fillId="24" borderId="0" xfId="41" applyFont="1" applyFill="1" applyBorder="1" applyAlignment="1">
      <alignment horizontal="justify" vertical="center"/>
    </xf>
    <xf numFmtId="0" fontId="12" fillId="25" borderId="0" xfId="61" applyFont="1" applyFill="1" applyBorder="1" applyAlignment="1">
      <alignment horizontal="left" indent="1"/>
    </xf>
    <xf numFmtId="0" fontId="11" fillId="25" borderId="0" xfId="61" applyFont="1" applyFill="1" applyBorder="1" applyAlignment="1">
      <alignment horizontal="left" indent="1"/>
    </xf>
    <xf numFmtId="4" fontId="12" fillId="35" borderId="0" xfId="65" applyNumberFormat="1" applyFont="1" applyFill="1" applyBorder="1" applyAlignment="1">
      <alignment horizontal="right" wrapText="1" indent="3"/>
    </xf>
    <xf numFmtId="4" fontId="11" fillId="35" borderId="0" xfId="65" applyNumberFormat="1" applyFont="1" applyFill="1" applyBorder="1" applyAlignment="1">
      <alignment horizontal="right" wrapText="1" indent="3"/>
    </xf>
    <xf numFmtId="4" fontId="104" fillId="35" borderId="0" xfId="65" applyNumberFormat="1" applyFont="1" applyFill="1" applyBorder="1" applyAlignment="1">
      <alignment horizontal="right" wrapText="1" indent="3"/>
    </xf>
    <xf numFmtId="3" fontId="123" fillId="34" borderId="0" xfId="57" applyNumberFormat="1" applyFont="1" applyFill="1" applyAlignment="1">
      <alignment horizontal="right"/>
    </xf>
    <xf numFmtId="0" fontId="15" fillId="28" borderId="34" xfId="61" applyFont="1" applyFill="1" applyBorder="1" applyAlignment="1">
      <alignment vertical="center"/>
    </xf>
    <xf numFmtId="0" fontId="15" fillId="28" borderId="38" xfId="61" applyFont="1" applyFill="1" applyBorder="1" applyAlignment="1">
      <alignment vertical="center"/>
    </xf>
    <xf numFmtId="2" fontId="16" fillId="25" borderId="0" xfId="61" applyNumberFormat="1" applyFont="1" applyFill="1" applyBorder="1" applyAlignment="1">
      <alignment horizontal="right"/>
    </xf>
    <xf numFmtId="165" fontId="124" fillId="0" borderId="0" xfId="61" applyNumberFormat="1" applyFont="1"/>
    <xf numFmtId="2" fontId="16" fillId="25" borderId="0" xfId="61" applyNumberFormat="1" applyFont="1" applyFill="1" applyBorder="1" applyAlignment="1">
      <alignment horizontal="right" vertical="center"/>
    </xf>
    <xf numFmtId="49" fontId="1" fillId="25" borderId="13" xfId="61" applyNumberFormat="1" applyFill="1" applyBorder="1" applyAlignment="1">
      <alignment vertical="center"/>
    </xf>
    <xf numFmtId="49" fontId="12" fillId="25" borderId="0" xfId="61" applyNumberFormat="1" applyFont="1" applyFill="1" applyBorder="1" applyAlignment="1">
      <alignment vertical="center"/>
    </xf>
    <xf numFmtId="49" fontId="1" fillId="25" borderId="0" xfId="61" applyNumberFormat="1" applyFill="1" applyBorder="1" applyAlignment="1">
      <alignment vertical="center"/>
    </xf>
    <xf numFmtId="49" fontId="16" fillId="25" borderId="0" xfId="61" applyNumberFormat="1" applyFont="1" applyFill="1" applyBorder="1" applyAlignment="1">
      <alignment horizontal="right" vertical="center"/>
    </xf>
    <xf numFmtId="0" fontId="16" fillId="25" borderId="0" xfId="61" applyFont="1" applyFill="1" applyBorder="1" applyAlignment="1">
      <alignment horizontal="right" vertical="center"/>
    </xf>
    <xf numFmtId="167" fontId="18" fillId="24" borderId="0" xfId="41" applyNumberFormat="1" applyFont="1" applyFill="1" applyBorder="1" applyAlignment="1">
      <alignment horizontal="right" wrapText="1" indent="1"/>
    </xf>
    <xf numFmtId="167" fontId="12" fillId="24" borderId="0" xfId="41" applyNumberFormat="1" applyFont="1" applyFill="1" applyBorder="1" applyAlignment="1">
      <alignment horizontal="right" wrapText="1" indent="1"/>
    </xf>
    <xf numFmtId="165" fontId="18" fillId="24" borderId="0" xfId="62"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61" applyFill="1" applyBorder="1" applyAlignment="1">
      <alignment vertical="center"/>
    </xf>
    <xf numFmtId="0" fontId="1" fillId="28" borderId="38" xfId="61" applyFill="1" applyBorder="1" applyAlignment="1">
      <alignment vertical="center"/>
    </xf>
    <xf numFmtId="167" fontId="18" fillId="41" borderId="0" xfId="41" applyNumberFormat="1" applyFont="1" applyFill="1" applyBorder="1" applyAlignment="1">
      <alignment horizontal="right" wrapText="1" indent="1"/>
    </xf>
    <xf numFmtId="0" fontId="1" fillId="25" borderId="0" xfId="61" applyFill="1" applyAlignment="1">
      <alignment horizontal="right" indent="1"/>
    </xf>
    <xf numFmtId="167" fontId="1" fillId="25" borderId="0" xfId="61" applyNumberFormat="1" applyFill="1" applyAlignment="1">
      <alignment horizontal="right" indent="1"/>
    </xf>
    <xf numFmtId="167" fontId="1" fillId="42" borderId="0" xfId="61" applyNumberFormat="1" applyFill="1" applyAlignment="1">
      <alignment horizontal="right" indent="1"/>
    </xf>
    <xf numFmtId="167" fontId="12" fillId="42" borderId="0" xfId="61" applyNumberFormat="1" applyFont="1" applyFill="1" applyBorder="1" applyAlignment="1">
      <alignment horizontal="right" indent="1"/>
    </xf>
    <xf numFmtId="167" fontId="12" fillId="41" borderId="0" xfId="41" applyNumberFormat="1" applyFont="1" applyFill="1" applyBorder="1" applyAlignment="1">
      <alignment horizontal="right" wrapText="1" indent="1"/>
    </xf>
    <xf numFmtId="3" fontId="80" fillId="25" borderId="0" xfId="61" applyNumberFormat="1" applyFont="1" applyFill="1" applyBorder="1" applyAlignment="1">
      <alignment horizontal="right"/>
    </xf>
    <xf numFmtId="167" fontId="18" fillId="25" borderId="0" xfId="61" applyNumberFormat="1" applyFont="1" applyFill="1" applyBorder="1" applyAlignment="1">
      <alignment horizontal="center"/>
    </xf>
    <xf numFmtId="167" fontId="18" fillId="25" borderId="0" xfId="61" applyNumberFormat="1" applyFont="1" applyFill="1" applyBorder="1" applyAlignment="1">
      <alignment horizontal="right" indent="2"/>
    </xf>
    <xf numFmtId="167" fontId="18" fillId="42" borderId="0" xfId="61" applyNumberFormat="1" applyFont="1" applyFill="1" applyBorder="1" applyAlignment="1">
      <alignment horizontal="right" indent="2"/>
    </xf>
    <xf numFmtId="0" fontId="81" fillId="25" borderId="0" xfId="61" applyFont="1" applyFill="1" applyBorder="1"/>
    <xf numFmtId="3" fontId="1" fillId="0" borderId="0" xfId="61" applyNumberFormat="1"/>
    <xf numFmtId="167" fontId="12" fillId="42" borderId="0" xfId="61" applyNumberFormat="1" applyFont="1" applyFill="1" applyBorder="1" applyAlignment="1">
      <alignment horizontal="right" indent="2"/>
    </xf>
    <xf numFmtId="167" fontId="12" fillId="41" borderId="0" xfId="41" applyNumberFormat="1" applyFont="1" applyFill="1" applyBorder="1" applyAlignment="1">
      <alignment horizontal="right" wrapText="1" indent="2"/>
    </xf>
    <xf numFmtId="0" fontId="13" fillId="0" borderId="33" xfId="55" applyFont="1" applyBorder="1" applyAlignment="1">
      <alignment horizontal="center" vertical="center"/>
    </xf>
    <xf numFmtId="17" fontId="11" fillId="25" borderId="12" xfId="61" applyNumberFormat="1" applyFont="1" applyFill="1" applyBorder="1" applyAlignment="1">
      <alignment horizontal="center" vertical="center" wrapText="1"/>
    </xf>
    <xf numFmtId="0" fontId="11" fillId="25" borderId="12" xfId="61" applyFont="1" applyFill="1" applyBorder="1" applyAlignment="1">
      <alignment horizontal="center" vertical="center" wrapText="1"/>
    </xf>
    <xf numFmtId="0" fontId="81" fillId="25" borderId="0" xfId="61" applyFont="1" applyFill="1" applyBorder="1" applyAlignment="1">
      <alignment vertical="center"/>
    </xf>
    <xf numFmtId="3" fontId="1" fillId="0" borderId="0" xfId="61" applyNumberFormat="1" applyAlignment="1">
      <alignment vertical="center"/>
    </xf>
    <xf numFmtId="167" fontId="18" fillId="25" borderId="0" xfId="61" applyNumberFormat="1" applyFont="1" applyFill="1" applyBorder="1" applyAlignment="1">
      <alignment horizontal="right" indent="1"/>
    </xf>
    <xf numFmtId="0" fontId="14" fillId="28" borderId="31" xfId="61" applyFont="1" applyFill="1" applyBorder="1" applyAlignment="1">
      <alignment horizontal="center" vertical="center"/>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2" borderId="0" xfId="0" applyFont="1" applyFill="1" applyAlignment="1">
      <alignment horizontal="left" vertical="center" wrapText="1"/>
    </xf>
    <xf numFmtId="0" fontId="7" fillId="32" borderId="0" xfId="0" applyFont="1" applyFill="1" applyAlignment="1">
      <alignment horizontal="center" vertical="center"/>
    </xf>
    <xf numFmtId="0" fontId="22" fillId="25" borderId="13" xfId="0" applyNumberFormat="1" applyFont="1" applyFill="1" applyBorder="1" applyAlignment="1">
      <alignment horizontal="left"/>
    </xf>
    <xf numFmtId="0" fontId="22" fillId="25" borderId="0" xfId="0" applyNumberFormat="1" applyFont="1" applyFill="1" applyBorder="1" applyAlignment="1">
      <alignment horizontal="left"/>
    </xf>
    <xf numFmtId="0" fontId="17" fillId="25" borderId="0" xfId="0" applyFont="1" applyFill="1" applyBorder="1" applyAlignment="1"/>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164" fontId="17" fillId="24" borderId="0" xfId="41" applyNumberFormat="1" applyFont="1" applyFill="1" applyBorder="1" applyAlignment="1">
      <alignment horizontal="left" wrapText="1"/>
    </xf>
    <xf numFmtId="164" fontId="12" fillId="24" borderId="0" xfId="41" applyNumberFormat="1" applyFont="1" applyFill="1" applyBorder="1" applyAlignment="1">
      <alignmen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42" fillId="29" borderId="0" xfId="0" applyFont="1" applyFill="1" applyAlignment="1">
      <alignment horizontal="center" vertical="center"/>
    </xf>
    <xf numFmtId="0" fontId="22" fillId="0" borderId="0" xfId="0" applyNumberFormat="1" applyFont="1" applyBorder="1" applyAlignment="1">
      <alignment horizontal="right"/>
    </xf>
    <xf numFmtId="0" fontId="22" fillId="0" borderId="11" xfId="0" applyNumberFormat="1" applyFont="1" applyBorder="1" applyAlignment="1">
      <alignment horizontal="right"/>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91" fillId="25" borderId="0" xfId="61" applyFont="1" applyFill="1" applyBorder="1" applyAlignment="1">
      <alignment horizontal="left"/>
    </xf>
    <xf numFmtId="0" fontId="16" fillId="24" borderId="0" xfId="41" applyFont="1" applyFill="1" applyBorder="1" applyAlignment="1">
      <alignment horizontal="justify" vertical="center" wrapText="1"/>
    </xf>
    <xf numFmtId="49" fontId="12" fillId="25" borderId="23" xfId="61" applyNumberFormat="1" applyFont="1" applyFill="1" applyBorder="1" applyAlignment="1">
      <alignment horizontal="left"/>
    </xf>
    <xf numFmtId="49" fontId="12" fillId="25" borderId="0" xfId="61" applyNumberFormat="1" applyFont="1" applyFill="1" applyBorder="1" applyAlignment="1">
      <alignment horizontal="left"/>
    </xf>
    <xf numFmtId="0" fontId="2" fillId="0" borderId="0" xfId="61" applyFont="1" applyFill="1" applyAlignment="1">
      <alignment horizontal="right"/>
    </xf>
    <xf numFmtId="0" fontId="16" fillId="25" borderId="51" xfId="61" applyFont="1" applyFill="1" applyBorder="1" applyAlignment="1">
      <alignment horizontal="right"/>
    </xf>
    <xf numFmtId="0" fontId="16" fillId="0" borderId="55" xfId="61" applyFont="1" applyBorder="1" applyAlignment="1">
      <alignment horizontal="left" vertical="top"/>
    </xf>
    <xf numFmtId="0" fontId="16" fillId="0" borderId="0" xfId="61" applyFont="1" applyBorder="1" applyAlignment="1">
      <alignment horizontal="left" vertical="top"/>
    </xf>
    <xf numFmtId="0" fontId="11" fillId="25" borderId="33" xfId="61" applyFont="1" applyFill="1" applyBorder="1" applyAlignment="1">
      <alignment horizontal="center"/>
    </xf>
    <xf numFmtId="0" fontId="11" fillId="25" borderId="58" xfId="61" applyFont="1" applyFill="1" applyBorder="1" applyAlignment="1">
      <alignment horizontal="center"/>
    </xf>
    <xf numFmtId="168" fontId="12" fillId="24" borderId="0" xfId="41" applyNumberFormat="1" applyFont="1" applyFill="1" applyBorder="1" applyAlignment="1">
      <alignment horizontal="right" wrapText="1" indent="2"/>
    </xf>
    <xf numFmtId="168" fontId="12" fillId="24" borderId="60" xfId="41" applyNumberFormat="1" applyFont="1" applyFill="1" applyBorder="1" applyAlignment="1">
      <alignment horizontal="right" wrapText="1" indent="2"/>
    </xf>
    <xf numFmtId="168" fontId="12" fillId="35" borderId="0"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2"/>
    </xf>
    <xf numFmtId="167" fontId="12" fillId="24" borderId="60" xfId="41" applyNumberFormat="1" applyFont="1" applyFill="1" applyBorder="1" applyAlignment="1">
      <alignment horizontal="right" wrapText="1" indent="2"/>
    </xf>
    <xf numFmtId="167" fontId="12" fillId="35" borderId="0" xfId="41" applyNumberFormat="1" applyFont="1" applyFill="1" applyBorder="1" applyAlignment="1">
      <alignment horizontal="right" wrapText="1" indent="2"/>
    </xf>
    <xf numFmtId="167" fontId="91" fillId="24" borderId="0" xfId="41" applyNumberFormat="1" applyFont="1" applyFill="1" applyBorder="1" applyAlignment="1">
      <alignment horizontal="right" wrapText="1" indent="2"/>
    </xf>
    <xf numFmtId="167" fontId="91" fillId="24" borderId="60" xfId="41" applyNumberFormat="1" applyFont="1" applyFill="1" applyBorder="1" applyAlignment="1">
      <alignment horizontal="right" wrapText="1" indent="2"/>
    </xf>
    <xf numFmtId="167" fontId="91" fillId="35" borderId="0" xfId="41" applyNumberFormat="1" applyFont="1" applyFill="1" applyBorder="1" applyAlignment="1">
      <alignment horizontal="right" wrapText="1" indent="2"/>
    </xf>
    <xf numFmtId="167" fontId="91" fillId="34" borderId="0" xfId="61" applyNumberFormat="1" applyFont="1" applyFill="1" applyBorder="1" applyAlignment="1">
      <alignment horizontal="right" indent="2"/>
    </xf>
    <xf numFmtId="167" fontId="91" fillId="25" borderId="0" xfId="61" applyNumberFormat="1" applyFont="1" applyFill="1" applyBorder="1" applyAlignment="1">
      <alignment horizontal="right" indent="2"/>
    </xf>
    <xf numFmtId="167" fontId="91" fillId="25" borderId="60" xfId="61" applyNumberFormat="1" applyFont="1" applyFill="1" applyBorder="1" applyAlignment="1">
      <alignment horizontal="right" indent="2"/>
    </xf>
    <xf numFmtId="0" fontId="11" fillId="25" borderId="12" xfId="61" applyFont="1" applyFill="1" applyBorder="1" applyAlignment="1">
      <alignment horizontal="right"/>
    </xf>
    <xf numFmtId="0" fontId="11" fillId="25" borderId="49" xfId="61" applyFont="1" applyFill="1" applyBorder="1" applyAlignment="1">
      <alignment horizontal="right"/>
    </xf>
    <xf numFmtId="0" fontId="16" fillId="0" borderId="55" xfId="61" applyFont="1" applyBorder="1" applyAlignment="1">
      <alignment vertical="justify" wrapText="1"/>
    </xf>
    <xf numFmtId="0" fontId="16" fillId="0" borderId="0" xfId="61" applyFont="1" applyBorder="1" applyAlignment="1">
      <alignment vertical="justify" wrapText="1"/>
    </xf>
    <xf numFmtId="0" fontId="11" fillId="25" borderId="33" xfId="61" applyFont="1" applyFill="1" applyBorder="1" applyAlignment="1">
      <alignment horizontal="center" vertical="center" wrapText="1"/>
    </xf>
    <xf numFmtId="0" fontId="11" fillId="25" borderId="56" xfId="61" applyFont="1" applyFill="1" applyBorder="1" applyAlignment="1">
      <alignment horizontal="center" vertical="center"/>
    </xf>
    <xf numFmtId="0" fontId="11" fillId="25" borderId="57" xfId="61" applyFont="1" applyFill="1" applyBorder="1" applyAlignment="1">
      <alignment horizontal="center" vertical="center"/>
    </xf>
    <xf numFmtId="0" fontId="11" fillId="25" borderId="59" xfId="61" applyFont="1" applyFill="1" applyBorder="1" applyAlignment="1">
      <alignment horizontal="center"/>
    </xf>
    <xf numFmtId="0" fontId="11" fillId="25" borderId="62" xfId="61" applyFont="1" applyFill="1" applyBorder="1" applyAlignment="1">
      <alignment horizontal="left"/>
    </xf>
    <xf numFmtId="0" fontId="11" fillId="25" borderId="12" xfId="61" applyFont="1" applyFill="1" applyBorder="1" applyAlignment="1">
      <alignment horizontal="left"/>
    </xf>
    <xf numFmtId="0" fontId="16" fillId="25" borderId="55" xfId="61" applyFont="1" applyFill="1" applyBorder="1" applyAlignment="1">
      <alignment vertical="justify" wrapText="1"/>
    </xf>
    <xf numFmtId="0" fontId="1" fillId="25" borderId="55" xfId="61" applyFill="1" applyBorder="1" applyAlignment="1">
      <alignment vertical="justify" wrapText="1"/>
    </xf>
    <xf numFmtId="0" fontId="1" fillId="25" borderId="0" xfId="61" applyFill="1" applyAlignment="1">
      <alignment vertical="justify" wrapText="1"/>
    </xf>
    <xf numFmtId="0" fontId="11" fillId="25" borderId="33" xfId="61" applyFont="1" applyFill="1" applyBorder="1" applyAlignment="1">
      <alignment horizontal="center" vertical="center"/>
    </xf>
    <xf numFmtId="0" fontId="11" fillId="25" borderId="63" xfId="61" applyFont="1" applyFill="1" applyBorder="1" applyAlignment="1">
      <alignment horizontal="center" vertical="center"/>
    </xf>
    <xf numFmtId="0" fontId="11" fillId="25" borderId="10" xfId="61" applyFont="1" applyFill="1" applyBorder="1" applyAlignment="1">
      <alignment horizontal="center" vertical="center"/>
    </xf>
    <xf numFmtId="0" fontId="11" fillId="25" borderId="0" xfId="61" applyFont="1" applyFill="1" applyBorder="1" applyAlignment="1">
      <alignment horizontal="center"/>
    </xf>
    <xf numFmtId="167" fontId="12" fillId="38" borderId="0" xfId="63" applyNumberFormat="1" applyFont="1" applyFill="1" applyBorder="1" applyAlignment="1">
      <alignment horizontal="right" wrapText="1" indent="2"/>
    </xf>
    <xf numFmtId="167" fontId="12" fillId="38" borderId="60" xfId="63" applyNumberFormat="1" applyFont="1" applyFill="1" applyBorder="1" applyAlignment="1">
      <alignment horizontal="right" wrapText="1" indent="2"/>
    </xf>
    <xf numFmtId="167" fontId="12" fillId="39" borderId="0" xfId="63" applyNumberFormat="1" applyFont="1" applyFill="1" applyBorder="1" applyAlignment="1">
      <alignment horizontal="right" wrapText="1" indent="2"/>
    </xf>
    <xf numFmtId="0" fontId="11" fillId="25" borderId="10" xfId="61" applyFont="1" applyFill="1" applyBorder="1" applyAlignment="1">
      <alignment horizontal="center"/>
    </xf>
    <xf numFmtId="0" fontId="11" fillId="25" borderId="63" xfId="61" applyFont="1" applyFill="1" applyBorder="1" applyAlignment="1">
      <alignment horizontal="center"/>
    </xf>
    <xf numFmtId="169" fontId="37" fillId="24" borderId="0" xfId="41" applyNumberFormat="1" applyFont="1" applyFill="1" applyBorder="1" applyAlignment="1">
      <alignment horizontal="right" wrapText="1" indent="2"/>
    </xf>
    <xf numFmtId="169" fontId="37" fillId="24" borderId="60" xfId="41" applyNumberFormat="1" applyFont="1" applyFill="1" applyBorder="1" applyAlignment="1">
      <alignment horizontal="right" wrapText="1" indent="2"/>
    </xf>
    <xf numFmtId="169" fontId="37" fillId="35" borderId="0" xfId="41"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24" borderId="60" xfId="41" applyNumberFormat="1" applyFont="1" applyFill="1" applyBorder="1" applyAlignment="1">
      <alignment horizontal="right" wrapText="1" indent="2"/>
    </xf>
    <xf numFmtId="168" fontId="11" fillId="35" borderId="0" xfId="41" applyNumberFormat="1" applyFont="1" applyFill="1" applyBorder="1" applyAlignment="1">
      <alignment horizontal="right" wrapText="1" indent="2"/>
    </xf>
    <xf numFmtId="169" fontId="12" fillId="24" borderId="0" xfId="41" applyNumberFormat="1" applyFont="1" applyFill="1" applyBorder="1" applyAlignment="1">
      <alignment horizontal="right" wrapText="1" indent="2"/>
    </xf>
    <xf numFmtId="169" fontId="12" fillId="24" borderId="60" xfId="41" applyNumberFormat="1" applyFont="1" applyFill="1" applyBorder="1" applyAlignment="1">
      <alignment horizontal="right" wrapText="1" indent="2"/>
    </xf>
    <xf numFmtId="169" fontId="12" fillId="35"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165" fontId="12" fillId="25" borderId="0" xfId="61" applyNumberFormat="1" applyFont="1" applyFill="1" applyBorder="1" applyAlignment="1">
      <alignment horizontal="right" indent="2"/>
    </xf>
    <xf numFmtId="165" fontId="12" fillId="25" borderId="60" xfId="61" applyNumberFormat="1" applyFont="1" applyFill="1" applyBorder="1" applyAlignment="1">
      <alignment horizontal="right" indent="2"/>
    </xf>
    <xf numFmtId="165" fontId="12" fillId="34" borderId="0" xfId="61" applyNumberFormat="1" applyFont="1" applyFill="1" applyBorder="1" applyAlignment="1">
      <alignment horizontal="right" indent="2"/>
    </xf>
    <xf numFmtId="0" fontId="11" fillId="24" borderId="0" xfId="41" applyFont="1" applyFill="1" applyBorder="1" applyAlignment="1">
      <alignment horizontal="left" wrapText="1"/>
    </xf>
    <xf numFmtId="0" fontId="12" fillId="25" borderId="0" xfId="61" applyNumberFormat="1" applyFont="1" applyFill="1" applyBorder="1" applyAlignment="1">
      <alignment horizontal="right"/>
    </xf>
    <xf numFmtId="0" fontId="12" fillId="25" borderId="64" xfId="61" applyNumberFormat="1" applyFont="1" applyFill="1" applyBorder="1" applyAlignment="1">
      <alignment horizontal="right"/>
    </xf>
    <xf numFmtId="0" fontId="2" fillId="0" borderId="0" xfId="61" applyFont="1" applyAlignment="1">
      <alignment horizontal="right"/>
    </xf>
    <xf numFmtId="0" fontId="91" fillId="25" borderId="0" xfId="0" applyFont="1" applyFill="1" applyBorder="1" applyAlignment="1">
      <alignment horizontal="left"/>
    </xf>
    <xf numFmtId="0" fontId="16" fillId="24" borderId="0" xfId="41" applyFont="1" applyFill="1" applyBorder="1" applyAlignment="1">
      <alignment horizontal="justify" vertical="top" wrapText="1"/>
    </xf>
    <xf numFmtId="0" fontId="97" fillId="25" borderId="0" xfId="0" applyFont="1" applyFill="1" applyBorder="1" applyAlignment="1">
      <alignment horizontal="center"/>
    </xf>
    <xf numFmtId="0" fontId="16" fillId="0" borderId="55" xfId="0" applyFont="1" applyBorder="1" applyAlignment="1">
      <alignment horizontal="left" vertical="top"/>
    </xf>
    <xf numFmtId="0" fontId="16" fillId="0" borderId="0" xfId="0" applyFont="1" applyBorder="1" applyAlignment="1">
      <alignment horizontal="left" vertical="top"/>
    </xf>
    <xf numFmtId="0" fontId="11" fillId="25" borderId="33" xfId="0" applyFont="1" applyFill="1" applyBorder="1" applyAlignment="1">
      <alignment horizontal="center"/>
    </xf>
    <xf numFmtId="0" fontId="11" fillId="25" borderId="58" xfId="0" applyFont="1" applyFill="1" applyBorder="1" applyAlignment="1">
      <alignment horizontal="center"/>
    </xf>
    <xf numFmtId="165" fontId="23" fillId="25" borderId="0" xfId="0" applyNumberFormat="1" applyFont="1" applyFill="1" applyBorder="1" applyAlignment="1">
      <alignment horizontal="right" indent="2"/>
    </xf>
    <xf numFmtId="165" fontId="23" fillId="25" borderId="68" xfId="0" applyNumberFormat="1" applyFont="1" applyFill="1" applyBorder="1" applyAlignment="1">
      <alignment horizontal="right" indent="2"/>
    </xf>
    <xf numFmtId="165" fontId="23" fillId="34" borderId="0" xfId="0" applyNumberFormat="1" applyFont="1" applyFill="1" applyBorder="1" applyAlignment="1">
      <alignment horizontal="right" indent="2"/>
    </xf>
    <xf numFmtId="0" fontId="16" fillId="25" borderId="51" xfId="0" applyFont="1" applyFill="1" applyBorder="1" applyAlignment="1">
      <alignment horizontal="right"/>
    </xf>
    <xf numFmtId="165" fontId="12" fillId="25" borderId="0" xfId="0" applyNumberFormat="1" applyFont="1" applyFill="1" applyBorder="1" applyAlignment="1">
      <alignment horizontal="right" indent="2"/>
    </xf>
    <xf numFmtId="165" fontId="12" fillId="25" borderId="68" xfId="0" applyNumberFormat="1" applyFont="1" applyFill="1" applyBorder="1" applyAlignment="1">
      <alignment horizontal="right" indent="2"/>
    </xf>
    <xf numFmtId="165" fontId="12" fillId="34" borderId="0" xfId="0" applyNumberFormat="1" applyFont="1" applyFill="1" applyBorder="1" applyAlignment="1">
      <alignment horizontal="right" indent="2"/>
    </xf>
    <xf numFmtId="165" fontId="91" fillId="34" borderId="0" xfId="0" applyNumberFormat="1" applyFont="1" applyFill="1" applyBorder="1" applyAlignment="1">
      <alignment horizontal="right" indent="2"/>
    </xf>
    <xf numFmtId="165" fontId="12" fillId="24" borderId="0" xfId="41" applyNumberFormat="1" applyFont="1" applyFill="1" applyBorder="1" applyAlignment="1">
      <alignment horizontal="right" wrapText="1" indent="2"/>
    </xf>
    <xf numFmtId="165" fontId="12" fillId="24" borderId="68" xfId="41" applyNumberFormat="1" applyFont="1" applyFill="1" applyBorder="1" applyAlignment="1">
      <alignment horizontal="right" wrapText="1" indent="2"/>
    </xf>
    <xf numFmtId="165" fontId="12" fillId="35" borderId="0" xfId="41" applyNumberFormat="1" applyFont="1" applyFill="1" applyBorder="1" applyAlignment="1">
      <alignment horizontal="right" wrapText="1" indent="2"/>
    </xf>
    <xf numFmtId="165" fontId="91" fillId="25" borderId="0" xfId="0" applyNumberFormat="1" applyFont="1" applyFill="1" applyBorder="1" applyAlignment="1">
      <alignment horizontal="right" indent="2"/>
    </xf>
    <xf numFmtId="165" fontId="91" fillId="25" borderId="68" xfId="0" applyNumberFormat="1" applyFont="1" applyFill="1" applyBorder="1" applyAlignment="1">
      <alignment horizontal="right" indent="2"/>
    </xf>
    <xf numFmtId="0" fontId="2" fillId="25" borderId="0" xfId="0" applyFont="1" applyFill="1" applyBorder="1" applyAlignment="1">
      <alignment horizontal="right" indent="2"/>
    </xf>
    <xf numFmtId="0" fontId="2" fillId="25" borderId="68" xfId="0" applyFont="1" applyFill="1" applyBorder="1" applyAlignment="1">
      <alignment horizontal="right" indent="2"/>
    </xf>
    <xf numFmtId="0" fontId="2" fillId="34" borderId="0" xfId="0" applyFont="1" applyFill="1" applyBorder="1" applyAlignment="1">
      <alignment horizontal="right" indent="2"/>
    </xf>
    <xf numFmtId="0" fontId="11" fillId="25" borderId="12" xfId="0" applyFont="1" applyFill="1" applyBorder="1" applyAlignment="1">
      <alignment horizontal="right"/>
    </xf>
    <xf numFmtId="0" fontId="11" fillId="25" borderId="49" xfId="0" applyFont="1" applyFill="1" applyBorder="1" applyAlignment="1">
      <alignment horizontal="right"/>
    </xf>
    <xf numFmtId="0" fontId="16" fillId="0" borderId="55" xfId="0" applyFont="1" applyBorder="1" applyAlignment="1">
      <alignment vertical="justify" wrapText="1"/>
    </xf>
    <xf numFmtId="0" fontId="0" fillId="0" borderId="55" xfId="0" applyBorder="1" applyAlignment="1">
      <alignment vertical="justify" wrapText="1"/>
    </xf>
    <xf numFmtId="0" fontId="0" fillId="0" borderId="0" xfId="0" applyAlignment="1">
      <alignment vertical="justify" wrapText="1"/>
    </xf>
    <xf numFmtId="0" fontId="11" fillId="25" borderId="33" xfId="0" applyFont="1" applyFill="1" applyBorder="1" applyAlignment="1">
      <alignment horizontal="center" vertical="center"/>
    </xf>
    <xf numFmtId="0" fontId="11" fillId="25" borderId="56" xfId="0" applyFont="1" applyFill="1" applyBorder="1" applyAlignment="1">
      <alignment horizontal="center" vertical="center"/>
    </xf>
    <xf numFmtId="0" fontId="11" fillId="25" borderId="57" xfId="0" applyFont="1" applyFill="1" applyBorder="1" applyAlignment="1">
      <alignment horizontal="center" vertical="center"/>
    </xf>
    <xf numFmtId="0" fontId="11" fillId="25" borderId="12" xfId="0" applyFont="1" applyFill="1" applyBorder="1" applyAlignment="1">
      <alignment horizontal="center"/>
    </xf>
    <xf numFmtId="0" fontId="11" fillId="25" borderId="66" xfId="0" applyFont="1" applyFill="1" applyBorder="1" applyAlignment="1">
      <alignment horizontal="center"/>
    </xf>
    <xf numFmtId="0" fontId="16" fillId="25" borderId="0" xfId="61" applyFont="1" applyFill="1" applyBorder="1" applyAlignment="1">
      <alignment horizontal="right"/>
    </xf>
    <xf numFmtId="0" fontId="72" fillId="25" borderId="0" xfId="61" applyFont="1" applyFill="1" applyBorder="1" applyAlignment="1">
      <alignment horizontal="left" vertical="center" wrapText="1"/>
    </xf>
    <xf numFmtId="0" fontId="29" fillId="25" borderId="0" xfId="61" applyFont="1" applyFill="1" applyBorder="1" applyAlignment="1">
      <alignment wrapText="1"/>
    </xf>
    <xf numFmtId="0" fontId="16" fillId="25" borderId="0" xfId="61" applyFont="1" applyFill="1" applyBorder="1" applyAlignment="1">
      <alignment wrapText="1"/>
    </xf>
    <xf numFmtId="0" fontId="96" fillId="25" borderId="77" xfId="61" applyFont="1" applyFill="1" applyBorder="1" applyAlignment="1">
      <alignment horizontal="center" vertical="center"/>
    </xf>
    <xf numFmtId="0" fontId="96" fillId="25" borderId="78" xfId="61" applyFont="1" applyFill="1" applyBorder="1" applyAlignment="1">
      <alignment horizontal="center" vertical="center"/>
    </xf>
    <xf numFmtId="0" fontId="16" fillId="25" borderId="96" xfId="61" applyFont="1" applyFill="1" applyBorder="1" applyAlignment="1">
      <alignment horizontal="left" vertical="top"/>
    </xf>
    <xf numFmtId="0" fontId="16" fillId="25" borderId="97" xfId="61" applyFont="1" applyFill="1" applyBorder="1" applyAlignment="1">
      <alignment horizontal="left" vertical="top"/>
    </xf>
    <xf numFmtId="0" fontId="11" fillId="25" borderId="73" xfId="61" applyFont="1" applyFill="1" applyBorder="1" applyAlignment="1">
      <alignment horizontal="center"/>
    </xf>
    <xf numFmtId="0" fontId="16" fillId="25" borderId="0" xfId="61" applyFont="1" applyFill="1" applyBorder="1" applyAlignment="1">
      <alignment horizontal="justify" wrapText="1"/>
    </xf>
    <xf numFmtId="0" fontId="29" fillId="24" borderId="0" xfId="41" applyFont="1" applyFill="1" applyBorder="1" applyAlignment="1">
      <alignment horizontal="justify" vertical="center" wrapText="1"/>
    </xf>
    <xf numFmtId="0" fontId="12" fillId="25" borderId="23" xfId="61" applyNumberFormat="1" applyFont="1" applyFill="1" applyBorder="1" applyAlignment="1">
      <alignment horizontal="left"/>
    </xf>
    <xf numFmtId="0" fontId="12" fillId="25" borderId="0" xfId="61" applyNumberFormat="1" applyFont="1" applyFill="1" applyBorder="1" applyAlignment="1">
      <alignment horizontal="left"/>
    </xf>
    <xf numFmtId="0" fontId="9" fillId="25" borderId="18" xfId="61" applyFont="1" applyFill="1" applyBorder="1" applyAlignment="1">
      <alignment horizontal="left"/>
    </xf>
    <xf numFmtId="0" fontId="9" fillId="25" borderId="10" xfId="61" applyFont="1" applyFill="1" applyBorder="1" applyAlignment="1">
      <alignment horizontal="left"/>
    </xf>
    <xf numFmtId="0" fontId="16" fillId="25" borderId="55" xfId="61" applyFont="1" applyFill="1" applyBorder="1" applyAlignment="1">
      <alignment horizontal="left" vertical="top"/>
    </xf>
    <xf numFmtId="0" fontId="16" fillId="25" borderId="0" xfId="61" applyFont="1" applyFill="1" applyBorder="1" applyAlignment="1">
      <alignment horizontal="left" vertical="top"/>
    </xf>
    <xf numFmtId="0" fontId="4" fillId="25" borderId="55" xfId="61" applyFont="1" applyFill="1" applyBorder="1"/>
    <xf numFmtId="0" fontId="7" fillId="25" borderId="90" xfId="61" applyFont="1" applyFill="1" applyBorder="1" applyAlignment="1">
      <alignment horizontal="center"/>
    </xf>
    <xf numFmtId="0" fontId="11" fillId="25" borderId="90" xfId="61" applyFont="1" applyFill="1" applyBorder="1" applyAlignment="1">
      <alignment horizontal="center"/>
    </xf>
    <xf numFmtId="0" fontId="110" fillId="25" borderId="0" xfId="61" applyFont="1" applyFill="1" applyBorder="1" applyAlignment="1">
      <alignment horizontal="left"/>
    </xf>
    <xf numFmtId="167" fontId="110" fillId="25" borderId="10" xfId="61" applyNumberFormat="1" applyFont="1" applyFill="1" applyBorder="1" applyAlignment="1">
      <alignment horizontal="right" indent="2"/>
    </xf>
    <xf numFmtId="167" fontId="110" fillId="25" borderId="67" xfId="61" applyNumberFormat="1" applyFont="1" applyFill="1" applyBorder="1" applyAlignment="1">
      <alignment horizontal="right" indent="2"/>
    </xf>
    <xf numFmtId="167" fontId="110" fillId="25" borderId="10" xfId="61" applyNumberFormat="1" applyFont="1" applyFill="1" applyBorder="1" applyAlignment="1">
      <alignment horizontal="right" indent="3"/>
    </xf>
    <xf numFmtId="0" fontId="16" fillId="25" borderId="10" xfId="61" applyFont="1" applyFill="1" applyBorder="1" applyAlignment="1">
      <alignment horizontal="center"/>
    </xf>
    <xf numFmtId="0" fontId="1" fillId="0" borderId="81" xfId="61" applyBorder="1"/>
    <xf numFmtId="0" fontId="16" fillId="0" borderId="80" xfId="61" applyFont="1" applyBorder="1" applyAlignment="1">
      <alignment vertical="justify" wrapText="1"/>
    </xf>
    <xf numFmtId="0" fontId="1" fillId="0" borderId="80" xfId="61" applyBorder="1" applyAlignment="1">
      <alignment vertical="justify" wrapText="1"/>
    </xf>
    <xf numFmtId="0" fontId="1" fillId="0" borderId="0" xfId="61" applyAlignment="1">
      <alignment vertical="justify" wrapText="1"/>
    </xf>
    <xf numFmtId="0" fontId="11" fillId="25" borderId="89" xfId="61" applyFont="1" applyFill="1" applyBorder="1" applyAlignment="1">
      <alignment horizontal="center" vertical="center"/>
    </xf>
    <xf numFmtId="0" fontId="11" fillId="25" borderId="90" xfId="61" applyFont="1" applyFill="1" applyBorder="1" applyAlignment="1">
      <alignment horizontal="center" vertical="center"/>
    </xf>
    <xf numFmtId="0" fontId="11" fillId="25" borderId="12" xfId="61" applyFont="1" applyFill="1" applyBorder="1" applyAlignment="1">
      <alignment horizontal="center"/>
    </xf>
    <xf numFmtId="0" fontId="11" fillId="25" borderId="91" xfId="61" applyFont="1" applyFill="1" applyBorder="1" applyAlignment="1">
      <alignment horizontal="center"/>
    </xf>
    <xf numFmtId="0" fontId="11" fillId="25" borderId="94" xfId="61" applyFont="1" applyFill="1" applyBorder="1" applyAlignment="1">
      <alignment horizontal="center"/>
    </xf>
    <xf numFmtId="0" fontId="11" fillId="35" borderId="0" xfId="41" applyFont="1" applyFill="1" applyBorder="1" applyAlignment="1">
      <alignment horizontal="left" indent="1"/>
    </xf>
    <xf numFmtId="167" fontId="11" fillId="24" borderId="0" xfId="41" applyNumberFormat="1" applyFont="1" applyFill="1" applyBorder="1" applyAlignment="1">
      <alignment horizontal="right" wrapText="1" indent="2"/>
    </xf>
    <xf numFmtId="167" fontId="11" fillId="24" borderId="68" xfId="41" applyNumberFormat="1" applyFont="1" applyFill="1" applyBorder="1" applyAlignment="1">
      <alignment horizontal="right" wrapText="1" indent="2"/>
    </xf>
    <xf numFmtId="167" fontId="11" fillId="24" borderId="0" xfId="41" applyNumberFormat="1" applyFont="1" applyFill="1" applyBorder="1" applyAlignment="1">
      <alignment horizontal="right" wrapText="1" indent="3"/>
    </xf>
    <xf numFmtId="167" fontId="12" fillId="24" borderId="68"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3"/>
    </xf>
    <xf numFmtId="49" fontId="11" fillId="25" borderId="33" xfId="61" applyNumberFormat="1" applyFont="1" applyFill="1" applyBorder="1" applyAlignment="1">
      <alignment horizontal="center" vertical="center" wrapText="1"/>
    </xf>
    <xf numFmtId="0" fontId="110" fillId="25" borderId="0" xfId="61" applyFont="1" applyFill="1" applyBorder="1" applyAlignment="1">
      <alignment vertical="distributed"/>
    </xf>
    <xf numFmtId="3" fontId="110" fillId="25" borderId="10" xfId="61" applyNumberFormat="1" applyFont="1" applyFill="1" applyBorder="1" applyAlignment="1">
      <alignment horizontal="center" vertical="distributed"/>
    </xf>
    <xf numFmtId="3" fontId="110" fillId="25" borderId="10" xfId="61" applyNumberFormat="1" applyFont="1" applyFill="1" applyBorder="1" applyAlignment="1">
      <alignment horizontal="right" vertical="distributed" indent="1"/>
    </xf>
    <xf numFmtId="167" fontId="37" fillId="25" borderId="0" xfId="61" applyNumberFormat="1" applyFont="1" applyFill="1" applyBorder="1" applyAlignment="1">
      <alignment horizontal="right" indent="1"/>
    </xf>
    <xf numFmtId="0" fontId="11" fillId="25" borderId="86" xfId="61" applyFont="1" applyFill="1" applyBorder="1" applyAlignment="1">
      <alignment horizontal="left" vertical="center" wrapText="1"/>
    </xf>
    <xf numFmtId="0" fontId="11" fillId="25" borderId="87" xfId="61" applyFont="1" applyFill="1" applyBorder="1" applyAlignment="1">
      <alignment horizontal="left" vertical="center" wrapText="1"/>
    </xf>
    <xf numFmtId="0" fontId="11" fillId="25" borderId="88" xfId="61" applyFont="1" applyFill="1" applyBorder="1" applyAlignment="1">
      <alignment horizontal="left" vertical="center" wrapText="1"/>
    </xf>
    <xf numFmtId="0" fontId="16" fillId="25" borderId="48" xfId="61" applyFont="1" applyFill="1" applyBorder="1" applyAlignment="1">
      <alignment horizontal="left" vertical="top"/>
    </xf>
    <xf numFmtId="0" fontId="11" fillId="25" borderId="33" xfId="61" applyNumberFormat="1" applyFont="1" applyFill="1" applyBorder="1" applyAlignment="1">
      <alignment horizontal="center" vertical="center" wrapText="1"/>
    </xf>
    <xf numFmtId="0" fontId="11" fillId="25" borderId="10" xfId="61" applyNumberFormat="1" applyFont="1" applyFill="1" applyBorder="1" applyAlignment="1">
      <alignment horizontal="center" vertical="center" wrapText="1"/>
    </xf>
    <xf numFmtId="49" fontId="11" fillId="25" borderId="10" xfId="61" applyNumberFormat="1" applyFont="1" applyFill="1" applyBorder="1" applyAlignment="1">
      <alignment horizontal="center" vertical="center" wrapText="1"/>
    </xf>
    <xf numFmtId="49" fontId="11" fillId="25" borderId="33" xfId="61" applyNumberFormat="1" applyFont="1" applyFill="1" applyBorder="1" applyAlignment="1">
      <alignment horizontal="center" vertical="center"/>
    </xf>
    <xf numFmtId="3" fontId="12" fillId="25" borderId="0" xfId="61" applyNumberFormat="1" applyFont="1" applyFill="1" applyAlignment="1">
      <alignment horizontal="right" indent="1"/>
    </xf>
    <xf numFmtId="3" fontId="11" fillId="25" borderId="0" xfId="61" applyNumberFormat="1" applyFont="1" applyFill="1" applyAlignment="1">
      <alignment horizontal="right" indent="1"/>
    </xf>
    <xf numFmtId="3" fontId="12" fillId="25" borderId="0" xfId="61" applyNumberFormat="1" applyFont="1" applyFill="1" applyBorder="1" applyAlignment="1">
      <alignment horizontal="right" indent="1"/>
    </xf>
    <xf numFmtId="3" fontId="11" fillId="25" borderId="0" xfId="61" applyNumberFormat="1" applyFont="1" applyFill="1" applyBorder="1" applyAlignment="1">
      <alignment horizontal="right" indent="1"/>
    </xf>
    <xf numFmtId="49" fontId="11" fillId="25" borderId="33" xfId="61" applyNumberFormat="1" applyFont="1" applyFill="1" applyBorder="1" applyAlignment="1">
      <alignment horizontal="left" vertical="center" indent="2"/>
    </xf>
    <xf numFmtId="3" fontId="110" fillId="25" borderId="0" xfId="61" applyNumberFormat="1" applyFont="1" applyFill="1" applyBorder="1" applyAlignment="1">
      <alignment horizontal="right" indent="3"/>
    </xf>
    <xf numFmtId="3" fontId="110" fillId="25" borderId="0" xfId="61" applyNumberFormat="1" applyFont="1" applyFill="1" applyBorder="1" applyAlignment="1">
      <alignment horizontal="right"/>
    </xf>
    <xf numFmtId="3" fontId="12" fillId="25" borderId="0" xfId="61" applyNumberFormat="1" applyFont="1" applyFill="1" applyBorder="1" applyAlignment="1">
      <alignment horizontal="right" indent="3"/>
    </xf>
    <xf numFmtId="3" fontId="12" fillId="34" borderId="0" xfId="61" applyNumberFormat="1" applyFont="1" applyFill="1" applyBorder="1" applyAlignment="1">
      <alignment horizontal="right" indent="3"/>
    </xf>
    <xf numFmtId="3" fontId="12" fillId="34" borderId="0" xfId="61" applyNumberFormat="1" applyFont="1" applyFill="1" applyBorder="1" applyAlignment="1">
      <alignment horizontal="right"/>
    </xf>
    <xf numFmtId="3" fontId="12" fillId="25" borderId="0" xfId="61" applyNumberFormat="1" applyFont="1" applyFill="1" applyBorder="1" applyAlignment="1">
      <alignment horizontal="right"/>
    </xf>
    <xf numFmtId="3" fontId="110" fillId="25" borderId="10" xfId="61" applyNumberFormat="1" applyFont="1" applyFill="1" applyBorder="1" applyAlignment="1">
      <alignment horizontal="right" indent="3"/>
    </xf>
    <xf numFmtId="3" fontId="110" fillId="25" borderId="10" xfId="61" applyNumberFormat="1" applyFont="1" applyFill="1" applyBorder="1" applyAlignment="1">
      <alignment horizontal="right"/>
    </xf>
    <xf numFmtId="0" fontId="12" fillId="0" borderId="0" xfId="61" applyFont="1" applyFill="1" applyBorder="1" applyAlignment="1">
      <alignment horizontal="right"/>
    </xf>
    <xf numFmtId="0" fontId="67" fillId="36" borderId="0" xfId="54" applyFont="1" applyFill="1" applyAlignment="1">
      <alignment horizontal="center" vertical="center" textRotation="1" wrapText="1"/>
    </xf>
    <xf numFmtId="0" fontId="11" fillId="24" borderId="0" xfId="41" applyFont="1" applyFill="1" applyBorder="1" applyAlignment="1">
      <alignment horizontal="left" indent="1"/>
    </xf>
    <xf numFmtId="0" fontId="69" fillId="25" borderId="0" xfId="54" applyFont="1" applyFill="1" applyBorder="1" applyAlignment="1">
      <alignment horizontal="left"/>
    </xf>
    <xf numFmtId="0" fontId="16" fillId="24" borderId="39" xfId="41" applyFont="1" applyFill="1" applyBorder="1" applyAlignment="1">
      <alignment vertical="justify" wrapText="1"/>
    </xf>
    <xf numFmtId="0" fontId="13" fillId="0" borderId="39" xfId="61" applyFont="1" applyBorder="1" applyAlignment="1">
      <alignment vertical="justify" wrapText="1"/>
    </xf>
    <xf numFmtId="0" fontId="13" fillId="0" borderId="0" xfId="61" applyFont="1" applyAlignment="1">
      <alignment vertical="justify" wrapText="1"/>
    </xf>
    <xf numFmtId="0" fontId="18" fillId="25" borderId="0" xfId="61"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61" applyAlignment="1">
      <alignment vertical="center" wrapText="1"/>
    </xf>
    <xf numFmtId="0" fontId="15" fillId="28" borderId="40" xfId="61" applyFont="1" applyFill="1" applyBorder="1" applyAlignment="1">
      <alignment horizontal="left" vertical="center" wrapText="1"/>
    </xf>
    <xf numFmtId="0" fontId="15" fillId="28" borderId="34" xfId="61" applyFont="1" applyFill="1" applyBorder="1" applyAlignment="1">
      <alignment horizontal="left" vertical="center" wrapText="1"/>
    </xf>
    <xf numFmtId="0" fontId="15" fillId="28" borderId="38" xfId="61" applyFont="1" applyFill="1" applyBorder="1" applyAlignment="1">
      <alignment horizontal="left" vertical="center" wrapText="1"/>
    </xf>
    <xf numFmtId="164" fontId="12" fillId="35"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61" applyFont="1" applyBorder="1" applyAlignment="1">
      <alignment vertical="justify" wrapText="1"/>
    </xf>
    <xf numFmtId="0" fontId="1" fillId="0" borderId="39" xfId="61" applyBorder="1" applyAlignment="1">
      <alignment vertical="justify" wrapText="1"/>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5" applyFont="1" applyBorder="1" applyAlignment="1">
      <alignment horizontal="center" vertical="center" wrapText="1"/>
    </xf>
    <xf numFmtId="0" fontId="16" fillId="24" borderId="0" xfId="41" applyFont="1" applyFill="1" applyBorder="1" applyAlignment="1">
      <alignment horizontal="justify" vertical="center"/>
    </xf>
    <xf numFmtId="0" fontId="18" fillId="25" borderId="0" xfId="0" applyFont="1" applyFill="1" applyBorder="1" applyAlignment="1">
      <alignment horizontal="left" vertical="center"/>
    </xf>
    <xf numFmtId="0" fontId="16" fillId="0" borderId="39" xfId="0" applyFont="1" applyBorder="1" applyAlignment="1">
      <alignment wrapText="1"/>
    </xf>
    <xf numFmtId="0" fontId="0" fillId="0" borderId="39" xfId="0" applyBorder="1" applyAlignment="1">
      <alignment wrapText="1"/>
    </xf>
    <xf numFmtId="0" fontId="11" fillId="25" borderId="43" xfId="0" applyFont="1" applyFill="1" applyBorder="1" applyAlignment="1">
      <alignment horizontal="left"/>
    </xf>
    <xf numFmtId="0" fontId="11" fillId="25" borderId="12" xfId="0" applyFont="1" applyFill="1" applyBorder="1" applyAlignment="1">
      <alignment horizontal="left"/>
    </xf>
    <xf numFmtId="0" fontId="9" fillId="25" borderId="10" xfId="0" applyFont="1" applyFill="1" applyBorder="1" applyAlignment="1">
      <alignment horizontal="left"/>
    </xf>
    <xf numFmtId="0" fontId="16" fillId="0" borderId="39" xfId="0" applyFont="1" applyBorder="1" applyAlignment="1">
      <alignment vertical="justify" wrapText="1"/>
    </xf>
    <xf numFmtId="0" fontId="0" fillId="0" borderId="39" xfId="0" applyBorder="1" applyAlignment="1">
      <alignment vertical="justify" wrapText="1"/>
    </xf>
    <xf numFmtId="0" fontId="11" fillId="25" borderId="0" xfId="61" applyFont="1" applyFill="1" applyBorder="1" applyAlignment="1">
      <alignment horizontal="left" indent="1"/>
    </xf>
    <xf numFmtId="0" fontId="16" fillId="0" borderId="93" xfId="61" applyFont="1" applyBorder="1" applyAlignment="1">
      <alignment vertical="justify" wrapText="1"/>
    </xf>
    <xf numFmtId="0" fontId="18" fillId="25" borderId="0" xfId="61" applyFont="1" applyFill="1" applyBorder="1" applyAlignment="1">
      <alignment horizontal="left"/>
    </xf>
    <xf numFmtId="0" fontId="11" fillId="25" borderId="0" xfId="61" applyFont="1" applyFill="1" applyAlignment="1">
      <alignment horizontal="left" indent="1"/>
    </xf>
    <xf numFmtId="0" fontId="11" fillId="0" borderId="0" xfId="61" applyFont="1" applyAlignment="1">
      <alignment horizontal="left" indent="1"/>
    </xf>
    <xf numFmtId="164" fontId="11" fillId="24" borderId="33" xfId="41" applyNumberFormat="1" applyFont="1" applyFill="1" applyBorder="1" applyAlignment="1">
      <alignment horizontal="center" wrapText="1"/>
    </xf>
    <xf numFmtId="0" fontId="70" fillId="25" borderId="0" xfId="61" applyFont="1" applyFill="1" applyBorder="1" applyAlignment="1">
      <alignment horizontal="left" vertical="center" wrapText="1"/>
    </xf>
    <xf numFmtId="3" fontId="16" fillId="25" borderId="0" xfId="61" applyNumberFormat="1" applyFont="1" applyFill="1" applyBorder="1" applyAlignment="1">
      <alignment horizontal="center" vertical="center"/>
    </xf>
    <xf numFmtId="167" fontId="16" fillId="25" borderId="0" xfId="61" applyNumberFormat="1" applyFont="1" applyFill="1" applyBorder="1" applyAlignment="1">
      <alignment horizontal="center" vertical="center"/>
    </xf>
    <xf numFmtId="0" fontId="18" fillId="24" borderId="0" xfId="41" applyFont="1" applyFill="1" applyBorder="1" applyAlignment="1">
      <alignment horizontal="center" wrapText="1"/>
    </xf>
    <xf numFmtId="0" fontId="11" fillId="0" borderId="10" xfId="61" applyFont="1" applyBorder="1" applyAlignment="1">
      <alignment horizontal="center" vertical="center" wrapText="1"/>
    </xf>
    <xf numFmtId="0" fontId="11" fillId="0" borderId="12" xfId="61"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0" fontId="12" fillId="25" borderId="0" xfId="61" applyFont="1" applyFill="1" applyBorder="1" applyAlignment="1">
      <alignment horizontal="left" indent="1"/>
    </xf>
    <xf numFmtId="0" fontId="54" fillId="25" borderId="0" xfId="61" applyFont="1" applyFill="1" applyBorder="1" applyAlignment="1">
      <alignment horizontal="justify" wrapText="1"/>
    </xf>
    <xf numFmtId="0" fontId="59" fillId="25" borderId="0" xfId="61" applyFont="1" applyFill="1" applyBorder="1" applyAlignment="1">
      <alignment horizontal="justify" wrapText="1"/>
    </xf>
    <xf numFmtId="0" fontId="54" fillId="25" borderId="0" xfId="61" applyFont="1" applyFill="1" applyBorder="1" applyAlignment="1">
      <alignment horizontal="justify" vertical="top" wrapText="1"/>
    </xf>
    <xf numFmtId="0" fontId="16" fillId="25" borderId="39" xfId="61" applyFont="1" applyFill="1" applyBorder="1" applyAlignment="1">
      <alignment vertical="justify" wrapText="1"/>
    </xf>
    <xf numFmtId="0" fontId="1" fillId="25" borderId="39" xfId="61" applyFill="1" applyBorder="1" applyAlignment="1">
      <alignment vertical="justify" wrapText="1"/>
    </xf>
    <xf numFmtId="3" fontId="80" fillId="25" borderId="0" xfId="61" applyNumberFormat="1" applyFont="1" applyFill="1" applyBorder="1" applyAlignment="1">
      <alignment horizontal="center"/>
    </xf>
    <xf numFmtId="167" fontId="80" fillId="25" borderId="0" xfId="61" applyNumberFormat="1" applyFont="1" applyFill="1" applyBorder="1" applyAlignment="1">
      <alignment horizontal="center"/>
    </xf>
    <xf numFmtId="0" fontId="70" fillId="25" borderId="33" xfId="59" applyFont="1" applyFill="1" applyBorder="1" applyAlignment="1">
      <alignment horizontal="center" vertical="center"/>
    </xf>
    <xf numFmtId="0" fontId="9" fillId="25" borderId="13" xfId="61" applyFont="1" applyFill="1" applyBorder="1" applyAlignment="1">
      <alignment horizontal="left"/>
    </xf>
    <xf numFmtId="0" fontId="9" fillId="25" borderId="0" xfId="61" applyFont="1" applyFill="1" applyBorder="1" applyAlignment="1">
      <alignment horizontal="left"/>
    </xf>
    <xf numFmtId="0" fontId="16" fillId="25" borderId="26" xfId="61" applyFont="1" applyFill="1" applyBorder="1" applyAlignment="1">
      <alignment horizontal="left" vertical="top"/>
    </xf>
    <xf numFmtId="0" fontId="11" fillId="25" borderId="26" xfId="61" applyFont="1" applyFill="1" applyBorder="1" applyAlignment="1">
      <alignment horizontal="center"/>
    </xf>
    <xf numFmtId="0" fontId="1" fillId="0" borderId="26" xfId="61" applyBorder="1"/>
    <xf numFmtId="0" fontId="29" fillId="25" borderId="10" xfId="61" applyFont="1" applyFill="1" applyBorder="1" applyAlignment="1">
      <alignment horizontal="center" vertical="center" wrapText="1"/>
    </xf>
    <xf numFmtId="0" fontId="29" fillId="25" borderId="12" xfId="61" applyFont="1" applyFill="1" applyBorder="1" applyAlignment="1">
      <alignment horizontal="center" vertical="center" wrapText="1"/>
    </xf>
    <xf numFmtId="0" fontId="29" fillId="24" borderId="0" xfId="41" applyFont="1" applyFill="1" applyBorder="1" applyAlignment="1">
      <alignment horizontal="justify" wrapText="1"/>
    </xf>
    <xf numFmtId="0" fontId="11" fillId="25" borderId="28" xfId="0" applyFont="1" applyFill="1" applyBorder="1" applyAlignment="1">
      <alignment horizontal="left"/>
    </xf>
    <xf numFmtId="0" fontId="9" fillId="25" borderId="0" xfId="0" applyFont="1" applyFill="1" applyBorder="1" applyAlignment="1">
      <alignment horizontal="left"/>
    </xf>
    <xf numFmtId="0" fontId="16" fillId="25" borderId="26" xfId="0" applyFont="1" applyFill="1" applyBorder="1" applyAlignment="1">
      <alignment horizontal="left" vertical="top"/>
    </xf>
    <xf numFmtId="0" fontId="16" fillId="25" borderId="0" xfId="0" applyFont="1" applyFill="1" applyBorder="1" applyAlignment="1">
      <alignment horizontal="left" vertical="top"/>
    </xf>
    <xf numFmtId="0" fontId="11" fillId="25" borderId="73" xfId="0" applyFont="1" applyFill="1" applyBorder="1" applyAlignment="1">
      <alignment horizontal="center"/>
    </xf>
    <xf numFmtId="0" fontId="32" fillId="34" borderId="0" xfId="0" applyFont="1" applyFill="1" applyBorder="1" applyAlignment="1">
      <alignment horizontal="left"/>
    </xf>
    <xf numFmtId="0" fontId="29" fillId="35" borderId="0" xfId="41" applyFont="1" applyFill="1" applyBorder="1" applyAlignment="1">
      <alignment horizontal="left" wrapText="1"/>
    </xf>
    <xf numFmtId="0" fontId="32" fillId="25" borderId="0" xfId="0" applyFont="1" applyFill="1" applyBorder="1" applyAlignment="1">
      <alignment horizontal="left" wrapText="1"/>
    </xf>
    <xf numFmtId="0" fontId="29" fillId="24" borderId="0" xfId="41" applyFont="1" applyFill="1" applyBorder="1" applyAlignment="1">
      <alignment horizontal="left" vertical="top" wrapText="1"/>
    </xf>
    <xf numFmtId="0" fontId="11" fillId="2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11" fillId="35" borderId="0" xfId="41" applyFont="1" applyFill="1" applyBorder="1" applyAlignment="1">
      <alignment horizontal="left" vertical="center" wrapText="1" indent="1"/>
    </xf>
    <xf numFmtId="0" fontId="7" fillId="35" borderId="0" xfId="41" applyFont="1" applyFill="1" applyBorder="1" applyAlignment="1">
      <alignment horizontal="left" vertical="center" wrapText="1" indent="1"/>
    </xf>
    <xf numFmtId="0" fontId="29" fillId="35" borderId="0" xfId="41" applyFont="1" applyFill="1" applyBorder="1" applyAlignment="1">
      <alignment horizontal="left" vertical="top" wrapText="1"/>
    </xf>
    <xf numFmtId="0" fontId="12" fillId="25" borderId="0" xfId="0" applyNumberFormat="1" applyFont="1" applyFill="1" applyBorder="1" applyAlignment="1">
      <alignment horizontal="right"/>
    </xf>
    <xf numFmtId="0" fontId="12" fillId="25" borderId="29" xfId="0" applyNumberFormat="1" applyFont="1" applyFill="1" applyBorder="1" applyAlignment="1">
      <alignment horizontal="right"/>
    </xf>
    <xf numFmtId="49" fontId="16" fillId="25" borderId="0" xfId="61" applyNumberFormat="1" applyFont="1" applyFill="1" applyBorder="1" applyAlignment="1">
      <alignment wrapText="1"/>
    </xf>
    <xf numFmtId="3" fontId="16" fillId="25" borderId="51" xfId="61" applyNumberFormat="1" applyFont="1" applyFill="1" applyBorder="1" applyAlignment="1">
      <alignment horizontal="right"/>
    </xf>
    <xf numFmtId="0" fontId="91" fillId="25" borderId="0" xfId="61" applyFont="1" applyFill="1" applyBorder="1" applyAlignment="1">
      <alignment horizontal="justify" vertical="center"/>
    </xf>
    <xf numFmtId="0" fontId="16" fillId="25" borderId="0" xfId="61" applyNumberFormat="1" applyFont="1" applyFill="1" applyBorder="1" applyAlignment="1" applyProtection="1">
      <alignment horizontal="justify" vertical="justify" wrapText="1"/>
      <protection locked="0"/>
    </xf>
    <xf numFmtId="1" fontId="12" fillId="25" borderId="0" xfId="52" applyNumberFormat="1" applyFont="1" applyFill="1" applyBorder="1" applyAlignment="1">
      <alignment horizontal="center"/>
    </xf>
    <xf numFmtId="49" fontId="96" fillId="34" borderId="77" xfId="52" applyNumberFormat="1" applyFont="1" applyFill="1" applyBorder="1" applyAlignment="1">
      <alignment horizontal="center" vertical="center" wrapText="1"/>
    </xf>
    <xf numFmtId="49" fontId="96" fillId="34" borderId="78" xfId="52" applyNumberFormat="1" applyFont="1" applyFill="1" applyBorder="1" applyAlignment="1">
      <alignment horizontal="center" vertical="center"/>
    </xf>
    <xf numFmtId="1" fontId="12" fillId="24" borderId="0" xfId="65" applyNumberFormat="1" applyFont="1" applyFill="1" applyBorder="1" applyAlignment="1">
      <alignment horizontal="center" wrapText="1"/>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0" fontId="29" fillId="24" borderId="0" xfId="65" applyFont="1" applyFill="1" applyBorder="1" applyAlignment="1">
      <alignment horizontal="left" wrapText="1"/>
    </xf>
    <xf numFmtId="0" fontId="16" fillId="24" borderId="0" xfId="65" applyFont="1" applyFill="1" applyBorder="1" applyAlignment="1">
      <alignment horizontal="left" wrapText="1"/>
    </xf>
    <xf numFmtId="0" fontId="16" fillId="24" borderId="11" xfId="65" applyFont="1" applyFill="1" applyBorder="1" applyAlignment="1">
      <alignment horizontal="left" wrapText="1"/>
    </xf>
    <xf numFmtId="0" fontId="11" fillId="25" borderId="30" xfId="0" applyFont="1" applyFill="1" applyBorder="1" applyAlignment="1">
      <alignment horizontal="right"/>
    </xf>
    <xf numFmtId="2" fontId="12" fillId="25" borderId="0" xfId="0" applyNumberFormat="1" applyFont="1" applyFill="1" applyBorder="1" applyAlignment="1">
      <alignment horizontal="left"/>
    </xf>
    <xf numFmtId="0" fontId="9" fillId="25" borderId="13"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34" fillId="25" borderId="0" xfId="0" applyFont="1" applyFill="1" applyBorder="1" applyAlignment="1">
      <alignment horizontal="left"/>
    </xf>
    <xf numFmtId="0" fontId="9" fillId="32" borderId="0" xfId="0" applyFont="1" applyFill="1" applyBorder="1" applyAlignment="1"/>
    <xf numFmtId="164" fontId="17" fillId="32" borderId="0" xfId="41" applyNumberFormat="1" applyFont="1" applyFill="1" applyBorder="1" applyAlignment="1">
      <alignment horizontal="left" wrapText="1"/>
    </xf>
  </cellXfs>
  <cellStyles count="66">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6"/>
    <cellStyle name="Normal 7" xfId="61"/>
    <cellStyle name="Normal_18ssocial RSI" xfId="64"/>
    <cellStyle name="Normal_beFev2008" xfId="54"/>
    <cellStyle name="Normal_befev2009" xfId="59"/>
    <cellStyle name="Normal_bejan2009" xfId="57"/>
    <cellStyle name="Normal_bejun2008" xfId="55"/>
    <cellStyle name="Normal_Book2" xfId="41"/>
    <cellStyle name="Normal_Book2 4" xfId="65"/>
    <cellStyle name="Normal_Book3" xfId="63"/>
    <cellStyle name="Nota" xfId="42" builtinId="10" customBuiltin="1"/>
    <cellStyle name="Percentagem 2" xfId="62"/>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8"/>
    <cellStyle name="Vírgula 4" xfId="6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7845888"/>
        <c:axId val="87864832"/>
      </c:barChart>
      <c:catAx>
        <c:axId val="87845888"/>
        <c:scaling>
          <c:orientation val="maxMin"/>
        </c:scaling>
        <c:axPos val="l"/>
        <c:majorTickMark val="none"/>
        <c:tickLblPos val="none"/>
        <c:spPr>
          <a:ln w="3175">
            <a:solidFill>
              <a:srgbClr val="333333"/>
            </a:solidFill>
            <a:prstDash val="solid"/>
          </a:ln>
        </c:spPr>
        <c:crossAx val="87864832"/>
        <c:crosses val="autoZero"/>
        <c:auto val="1"/>
        <c:lblAlgn val="ctr"/>
        <c:lblOffset val="100"/>
        <c:tickMarkSkip val="1"/>
      </c:catAx>
      <c:valAx>
        <c:axId val="8786483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784588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valores da prestação de RSI </a:t>
            </a:r>
            <a:r>
              <a:rPr lang="pt-PT" sz="700" b="0" i="0" u="none" strike="noStrike" baseline="0">
                <a:solidFill>
                  <a:srgbClr val="333333"/>
                </a:solidFill>
                <a:latin typeface="Arial"/>
                <a:cs typeface="Arial"/>
              </a:rPr>
              <a:t>(euros)</a:t>
            </a:r>
          </a:p>
        </c:rich>
      </c:tx>
      <c:layout>
        <c:manualLayout>
          <c:xMode val="edge"/>
          <c:yMode val="edge"/>
          <c:x val="0.18181871844333194"/>
          <c:y val="2.9239766081873089E-2"/>
        </c:manualLayout>
      </c:layout>
      <c:spPr>
        <a:noFill/>
        <a:ln w="25400">
          <a:noFill/>
        </a:ln>
      </c:spPr>
    </c:title>
    <c:plotArea>
      <c:layout>
        <c:manualLayout>
          <c:layoutTarget val="inner"/>
          <c:xMode val="edge"/>
          <c:yMode val="edge"/>
          <c:x val="0.27925033467202143"/>
          <c:y val="0.18128758502139825"/>
          <c:w val="0.72074966532801577"/>
          <c:h val="0.79532617944866657"/>
        </c:manualLayout>
      </c:layout>
      <c:barChart>
        <c:barDir val="bar"/>
        <c:grouping val="clustered"/>
        <c:ser>
          <c:idx val="0"/>
          <c:order val="0"/>
          <c:tx>
            <c:v>escalão rsi</c:v>
          </c:tx>
          <c:spPr>
            <a:solidFill>
              <a:srgbClr val="C0C0C0"/>
            </a:solidFill>
            <a:ln w="12700">
              <a:solidFill>
                <a:srgbClr val="808080"/>
              </a:solidFill>
              <a:prstDash val="solid"/>
            </a:ln>
          </c:spPr>
          <c:dLbls>
            <c:dLbl>
              <c:idx val="0"/>
              <c:layout>
                <c:manualLayout>
                  <c:x val="1.058269931076163E-4"/>
                  <c:y val="-4.353447296384812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layout>
                <c:manualLayout>
                  <c:x val="-1.1076072719227881E-2"/>
                  <c:y val="7.342250972638072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9"/>
              <c:pt idx="0">
                <c:v> &lt; 25€  </c:v>
              </c:pt>
              <c:pt idx="1">
                <c:v> 25€ a 50€  </c:v>
              </c:pt>
              <c:pt idx="2">
                <c:v> 50€ a 100€  </c:v>
              </c:pt>
              <c:pt idx="3">
                <c:v> 100€ a 200€  </c:v>
              </c:pt>
              <c:pt idx="4">
                <c:v> 200€ a 300€  </c:v>
              </c:pt>
              <c:pt idx="5">
                <c:v> 300€ a 400€  </c:v>
              </c:pt>
              <c:pt idx="6">
                <c:v> 400€ a 500€  </c:v>
              </c:pt>
              <c:pt idx="7">
                <c:v> 500€ a 600€  </c:v>
              </c:pt>
              <c:pt idx="8">
                <c:v> &gt; 600€  </c:v>
              </c:pt>
            </c:strLit>
          </c:cat>
          <c:val>
            <c:numLit>
              <c:formatCode>General</c:formatCode>
              <c:ptCount val="9"/>
              <c:pt idx="0">
                <c:v>5413</c:v>
              </c:pt>
              <c:pt idx="1">
                <c:v>3973</c:v>
              </c:pt>
              <c:pt idx="2">
                <c:v>8737</c:v>
              </c:pt>
              <c:pt idx="3">
                <c:v>50516</c:v>
              </c:pt>
              <c:pt idx="4">
                <c:v>17609</c:v>
              </c:pt>
              <c:pt idx="5">
                <c:v>14482</c:v>
              </c:pt>
              <c:pt idx="6">
                <c:v>9336</c:v>
              </c:pt>
              <c:pt idx="7">
                <c:v>5492</c:v>
              </c:pt>
              <c:pt idx="8">
                <c:v>3799</c:v>
              </c:pt>
            </c:numLit>
          </c:val>
        </c:ser>
        <c:gapWidth val="30"/>
        <c:axId val="87798144"/>
        <c:axId val="87799680"/>
      </c:barChart>
      <c:catAx>
        <c:axId val="8779814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87799680"/>
        <c:crossesAt val="0"/>
        <c:auto val="1"/>
        <c:lblAlgn val="ctr"/>
        <c:lblOffset val="100"/>
        <c:tickLblSkip val="1"/>
        <c:tickMarkSkip val="1"/>
      </c:catAx>
      <c:valAx>
        <c:axId val="87799680"/>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87798144"/>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Indicador de clima económico (%)</c:v>
          </c:tx>
          <c:spPr>
            <a:ln w="25400">
              <a:solidFill>
                <a:srgbClr val="008000"/>
              </a:solidFill>
              <a:prstDash val="solid"/>
            </a:ln>
          </c:spPr>
          <c:marker>
            <c:symbol val="none"/>
          </c:marker>
          <c:dLbls>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-1.1202893704863701</c:v>
              </c:pt>
              <c:pt idx="1">
                <c:v>-0.95190480677497713</c:v>
              </c:pt>
              <c:pt idx="2">
                <c:v>-1.1206397292083681</c:v>
              </c:pt>
              <c:pt idx="3">
                <c:v>-1.0690983481909466</c:v>
              </c:pt>
              <c:pt idx="4">
                <c:v>-1.3820883154875321</c:v>
              </c:pt>
              <c:pt idx="5">
                <c:v>-1.2849163686548351</c:v>
              </c:pt>
              <c:pt idx="6">
                <c:v>-1.1872500556673353</c:v>
              </c:pt>
              <c:pt idx="7">
                <c:v>-0.82302511585114235</c:v>
              </c:pt>
              <c:pt idx="8">
                <c:v>-0.53931130789265991</c:v>
              </c:pt>
              <c:pt idx="9">
                <c:v>-0.16707230607567564</c:v>
              </c:pt>
              <c:pt idx="10">
                <c:v>-8.0158019778532263E-2</c:v>
              </c:pt>
              <c:pt idx="11">
                <c:v>-6.4675324136095891E-2</c:v>
              </c:pt>
              <c:pt idx="12">
                <c:v>-0.17586133370911541</c:v>
              </c:pt>
              <c:pt idx="13">
                <c:v>-0.21073394078721838</c:v>
              </c:pt>
              <c:pt idx="14">
                <c:v>-0.21130393406262596</c:v>
              </c:pt>
              <c:pt idx="15">
                <c:v>-3.0798249025719818E-2</c:v>
              </c:pt>
              <c:pt idx="16">
                <c:v>0.37048857547979269</c:v>
              </c:pt>
              <c:pt idx="17">
                <c:v>0.65119715684493795</c:v>
              </c:pt>
              <c:pt idx="18">
                <c:v>0.82885837464285961</c:v>
              </c:pt>
              <c:pt idx="19">
                <c:v>0.85469392860590354</c:v>
              </c:pt>
              <c:pt idx="20">
                <c:v>0.86159252573916156</c:v>
              </c:pt>
              <c:pt idx="21">
                <c:v>0.72627699795598577</c:v>
              </c:pt>
              <c:pt idx="22">
                <c:v>0.44398775712436933</c:v>
              </c:pt>
              <c:pt idx="23">
                <c:v>0.19056399153037079</c:v>
              </c:pt>
              <c:pt idx="24">
                <c:v>0.11574043682658459</c:v>
              </c:pt>
              <c:pt idx="25">
                <c:v>0.19161142047544721</c:v>
              </c:pt>
              <c:pt idx="26">
                <c:v>0.3684560915442498</c:v>
              </c:pt>
              <c:pt idx="27">
                <c:v>0.38041168480838117</c:v>
              </c:pt>
              <c:pt idx="28">
                <c:v>0.34073651177657405</c:v>
              </c:pt>
              <c:pt idx="29">
                <c:v>0.12175955419154345</c:v>
              </c:pt>
              <c:pt idx="30">
                <c:v>-0.25966182918645897</c:v>
              </c:pt>
              <c:pt idx="31">
                <c:v>-0.45510351283558176</c:v>
              </c:pt>
              <c:pt idx="32">
                <c:v>-0.50764151651824385</c:v>
              </c:pt>
              <c:pt idx="33">
                <c:v>-0.28140531761444115</c:v>
              </c:pt>
              <c:pt idx="34">
                <c:v>-0.38048645622111832</c:v>
              </c:pt>
              <c:pt idx="35">
                <c:v>-0.23128274195443271</c:v>
              </c:pt>
              <c:pt idx="36">
                <c:v>-0.27099226335932147</c:v>
              </c:pt>
              <c:pt idx="37">
                <c:v>2.0357672295314592E-2</c:v>
              </c:pt>
              <c:pt idx="38">
                <c:v>-0.15433897426768184</c:v>
              </c:pt>
              <c:pt idx="39">
                <c:v>3.8161830016496257E-2</c:v>
              </c:pt>
              <c:pt idx="40">
                <c:v>-7.7808382955765157E-2</c:v>
              </c:pt>
              <c:pt idx="41">
                <c:v>0.35682317072568037</c:v>
              </c:pt>
              <c:pt idx="42">
                <c:v>0.47582902622336032</c:v>
              </c:pt>
              <c:pt idx="43">
                <c:v>0.65337821339592839</c:v>
              </c:pt>
              <c:pt idx="44">
                <c:v>0.62886973475131724</c:v>
              </c:pt>
              <c:pt idx="45">
                <c:v>0.82459917098191859</c:v>
              </c:pt>
              <c:pt idx="46">
                <c:v>0.87328471769903215</c:v>
              </c:pt>
              <c:pt idx="47">
                <c:v>0.64620677055252984</c:v>
              </c:pt>
              <c:pt idx="48">
                <c:v>0.45970692673919633</c:v>
              </c:pt>
              <c:pt idx="49">
                <c:v>0.5409369827039372</c:v>
              </c:pt>
              <c:pt idx="50">
                <c:v>0.84467092075048666</c:v>
              </c:pt>
              <c:pt idx="51">
                <c:v>1.0142942726604587</c:v>
              </c:pt>
              <c:pt idx="52">
                <c:v>1.1802007794210303</c:v>
              </c:pt>
              <c:pt idx="53">
                <c:v>1.2840970519734651</c:v>
              </c:pt>
              <c:pt idx="54">
                <c:v>1.1617784067906662</c:v>
              </c:pt>
              <c:pt idx="55">
                <c:v>1.1610989005261341</c:v>
              </c:pt>
              <c:pt idx="56">
                <c:v>1.1731208433772855</c:v>
              </c:pt>
              <c:pt idx="57">
                <c:v>1.2667758432064853</c:v>
              </c:pt>
              <c:pt idx="58">
                <c:v>1.2118537617773979</c:v>
              </c:pt>
              <c:pt idx="59">
                <c:v>1.063328186335798</c:v>
              </c:pt>
              <c:pt idx="60">
                <c:v>0.96746551830829663</c:v>
              </c:pt>
              <c:pt idx="61">
                <c:v>0.93368177240073158</c:v>
              </c:pt>
              <c:pt idx="62">
                <c:v>1.1104306015376386</c:v>
              </c:pt>
              <c:pt idx="63">
                <c:v>1.1449064054285123</c:v>
              </c:pt>
              <c:pt idx="64">
                <c:v>1.0860716581994319</c:v>
              </c:pt>
              <c:pt idx="65">
                <c:v>0.60457278070240916</c:v>
              </c:pt>
              <c:pt idx="66">
                <c:v>0.22333965276232548</c:v>
              </c:pt>
              <c:pt idx="67">
                <c:v>4.3059368300002045E-2</c:v>
              </c:pt>
              <c:pt idx="68">
                <c:v>-6.737785030904303E-2</c:v>
              </c:pt>
              <c:pt idx="69">
                <c:v>-0.46580899503757039</c:v>
              </c:pt>
              <c:pt idx="70">
                <c:v>-1.4469530050202979</c:v>
              </c:pt>
              <c:pt idx="71">
                <c:v>-2.3290712355730925</c:v>
              </c:pt>
              <c:pt idx="72">
                <c:v>-2.9369276312618822</c:v>
              </c:pt>
              <c:pt idx="73">
                <c:v>-3.3694182952555067</c:v>
              </c:pt>
              <c:pt idx="74">
                <c:v>-3.4725653546131223</c:v>
              </c:pt>
              <c:pt idx="75">
                <c:v>-3.5303584157777825</c:v>
              </c:pt>
              <c:pt idx="76">
                <c:v>-3.0401289683417811</c:v>
              </c:pt>
              <c:pt idx="77">
                <c:v>-2.6136119517174117</c:v>
              </c:pt>
              <c:pt idx="78">
                <c:v>-2.0593181072119613</c:v>
              </c:pt>
              <c:pt idx="79">
                <c:v>-1.4879229210313611</c:v>
              </c:pt>
              <c:pt idx="80">
                <c:v>-0.97965339874111423</c:v>
              </c:pt>
              <c:pt idx="81">
                <c:v>-0.54238879325115041</c:v>
              </c:pt>
              <c:pt idx="82">
                <c:v>-0.59082521394768905</c:v>
              </c:pt>
              <c:pt idx="83">
                <c:v>-0.7211626680869212</c:v>
              </c:pt>
              <c:pt idx="84">
                <c:v>-0.89965189155626624</c:v>
              </c:pt>
              <c:pt idx="85">
                <c:v>-0.95392744789924677</c:v>
              </c:pt>
              <c:pt idx="86">
                <c:v>-0.81341822416423148</c:v>
              </c:pt>
              <c:pt idx="87">
                <c:v>-0.5508618915457909</c:v>
              </c:pt>
              <c:pt idx="88">
                <c:v>-0.30551379816954638</c:v>
              </c:pt>
              <c:pt idx="89">
                <c:v>-0.17629166344638236</c:v>
              </c:pt>
              <c:pt idx="90">
                <c:v>-0.24513954644431146</c:v>
              </c:pt>
              <c:pt idx="91">
                <c:v>-0.22550702663476388</c:v>
              </c:pt>
              <c:pt idx="92">
                <c:v>-0.21343134452301082</c:v>
              </c:pt>
              <c:pt idx="93">
                <c:v>-0.44042263145403432</c:v>
              </c:pt>
              <c:pt idx="94">
                <c:v>-0.78129979796900462</c:v>
              </c:pt>
              <c:pt idx="95">
                <c:v>-1.3394154386951125</c:v>
              </c:pt>
              <c:pt idx="96">
                <c:v>-1.4985558816213669</c:v>
              </c:pt>
              <c:pt idx="97">
                <c:v>-1.6776175980535517</c:v>
              </c:pt>
              <c:pt idx="98">
                <c:v>-1.7800144038462937</c:v>
              </c:pt>
              <c:pt idx="99">
                <c:v>-2.0902124485681588</c:v>
              </c:pt>
              <c:pt idx="100">
                <c:v>-2.3192012575080878</c:v>
              </c:pt>
              <c:pt idx="101">
                <c:v>-2.4907599726119591</c:v>
              </c:pt>
              <c:pt idx="102">
                <c:v>-2.6446360842311094</c:v>
              </c:pt>
              <c:pt idx="103">
                <c:v>-2.7831781288702944</c:v>
              </c:pt>
              <c:pt idx="104">
                <c:v>-3.0523000085629892</c:v>
              </c:pt>
              <c:pt idx="105">
                <c:v>-3.3434755748135467</c:v>
              </c:pt>
              <c:pt idx="106">
                <c:v>-3.8941736881124212</c:v>
              </c:pt>
              <c:pt idx="107">
                <c:v>-4.3761242368752802</c:v>
              </c:pt>
              <c:pt idx="108">
                <c:v>-4.7</c:v>
              </c:pt>
            </c:numLit>
          </c:val>
        </c:ser>
        <c:dLbls>
          <c:showSerName val="1"/>
        </c:dLbls>
        <c:marker val="1"/>
        <c:axId val="88462848"/>
        <c:axId val="88464768"/>
      </c:lineChart>
      <c:catAx>
        <c:axId val="88462848"/>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88464768"/>
        <c:crosses val="autoZero"/>
        <c:auto val="1"/>
        <c:lblAlgn val="ctr"/>
        <c:lblOffset val="100"/>
        <c:tickLblSkip val="1"/>
        <c:tickMarkSkip val="1"/>
      </c:catAx>
      <c:valAx>
        <c:axId val="8846476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88462848"/>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l">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5430298215690488"/>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Indústria </c:v>
          </c:tx>
          <c:spPr>
            <a:ln w="25400">
              <a:solidFill>
                <a:srgbClr val="808080"/>
              </a:solidFill>
              <a:prstDash val="solid"/>
            </a:ln>
          </c:spPr>
          <c:marker>
            <c:symbol val="none"/>
          </c:marker>
          <c:dLbls>
            <c:dLbl>
              <c:idx val="8"/>
              <c:layout>
                <c:manualLayout>
                  <c:x val="0.33925652468515632"/>
                  <c:y val="0.1513160854893144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0</c:v>
              </c:pt>
              <c:pt idx="1">
                <c:v>0</c:v>
              </c:pt>
              <c:pt idx="2">
                <c:v>-12.036239894658344</c:v>
              </c:pt>
              <c:pt idx="3">
                <c:v>-13.702906561325012</c:v>
              </c:pt>
              <c:pt idx="4">
                <c:v>-14.369573227991674</c:v>
              </c:pt>
              <c:pt idx="5">
                <c:v>-13.369573227991674</c:v>
              </c:pt>
              <c:pt idx="6">
                <c:v>-12.036239894658344</c:v>
              </c:pt>
              <c:pt idx="7">
                <c:v>-12.369573227991674</c:v>
              </c:pt>
              <c:pt idx="8">
                <c:v>-12.369573227991674</c:v>
              </c:pt>
              <c:pt idx="9">
                <c:v>-12.036239894658344</c:v>
              </c:pt>
              <c:pt idx="10">
                <c:v>-12.702906561325012</c:v>
              </c:pt>
              <c:pt idx="11">
                <c:v>-12.702906561325012</c:v>
              </c:pt>
              <c:pt idx="12">
                <c:v>-13.036239894658344</c:v>
              </c:pt>
              <c:pt idx="13">
                <c:v>-11.369573227991674</c:v>
              </c:pt>
              <c:pt idx="14">
                <c:v>-11.369573227991674</c:v>
              </c:pt>
              <c:pt idx="15">
                <c:v>-11.036239894658344</c:v>
              </c:pt>
              <c:pt idx="16">
                <c:v>-11.036239894658344</c:v>
              </c:pt>
              <c:pt idx="17">
                <c:v>-11.036239894658344</c:v>
              </c:pt>
              <c:pt idx="18">
                <c:v>-11.702906561325012</c:v>
              </c:pt>
              <c:pt idx="19">
                <c:v>-12.036239894658344</c:v>
              </c:pt>
              <c:pt idx="20">
                <c:v>-12.702906561325012</c:v>
              </c:pt>
              <c:pt idx="21">
                <c:v>-13.369573227991674</c:v>
              </c:pt>
              <c:pt idx="22">
                <c:v>-13.369573227991674</c:v>
              </c:pt>
              <c:pt idx="23">
                <c:v>-13.036239894658344</c:v>
              </c:pt>
              <c:pt idx="24">
                <c:v>-10.702906561325012</c:v>
              </c:pt>
              <c:pt idx="25">
                <c:v>-12.036239894658344</c:v>
              </c:pt>
              <c:pt idx="26">
                <c:v>-12.036239894658344</c:v>
              </c:pt>
              <c:pt idx="27">
                <c:v>-13.369573227991674</c:v>
              </c:pt>
              <c:pt idx="28">
                <c:v>-11.369573227991674</c:v>
              </c:pt>
              <c:pt idx="29">
                <c:v>-11.369573227991674</c:v>
              </c:pt>
              <c:pt idx="30">
                <c:v>-11.036239894658344</c:v>
              </c:pt>
              <c:pt idx="31">
                <c:v>-11.369573227991674</c:v>
              </c:pt>
              <c:pt idx="32">
                <c:v>-12.036239894658344</c:v>
              </c:pt>
              <c:pt idx="33">
                <c:v>-12.036239894658344</c:v>
              </c:pt>
              <c:pt idx="34">
                <c:v>-12.702906561325012</c:v>
              </c:pt>
              <c:pt idx="35">
                <c:v>-12.369573227991674</c:v>
              </c:pt>
              <c:pt idx="36">
                <c:v>-13.702906561325012</c:v>
              </c:pt>
              <c:pt idx="37">
                <c:v>-12.702906561325012</c:v>
              </c:pt>
              <c:pt idx="38">
                <c:v>-10.369573227991674</c:v>
              </c:pt>
              <c:pt idx="39">
                <c:v>-8.7029065613250047</c:v>
              </c:pt>
              <c:pt idx="40">
                <c:v>-8.0362398946583458</c:v>
              </c:pt>
              <c:pt idx="41">
                <c:v>-6.0362398946583431</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-6.0362398946583431</c:v>
              </c:pt>
              <c:pt idx="50">
                <c:v>-4.7029065613249932</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-5.0362398946583431</c:v>
              </c:pt>
              <c:pt idx="67">
                <c:v>-6.0362398946583431</c:v>
              </c:pt>
              <c:pt idx="68">
                <c:v>-7.7029065613249932</c:v>
              </c:pt>
              <c:pt idx="69">
                <c:v>-11.036239894658344</c:v>
              </c:pt>
              <c:pt idx="70">
                <c:v>-17.036239894658326</c:v>
              </c:pt>
              <c:pt idx="71">
                <c:v>-22.369573227991662</c:v>
              </c:pt>
              <c:pt idx="72">
                <c:v>-23.702906561324966</c:v>
              </c:pt>
              <c:pt idx="73">
                <c:v>-22.702906561324966</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-8.3064344963666965</c:v>
              </c:pt>
              <c:pt idx="85">
                <c:v>-8.3235405485333462</c:v>
              </c:pt>
              <c:pt idx="86">
                <c:v>-6.3326816739000007</c:v>
              </c:pt>
              <c:pt idx="87">
                <c:v>-6.2949212096999902</c:v>
              </c:pt>
              <c:pt idx="88">
                <c:v>-6.2755273095333397</c:v>
              </c:pt>
              <c:pt idx="89">
                <c:v>-6.5103645946333408</c:v>
              </c:pt>
              <c:pt idx="90">
                <c:v>-5.1938232901000001</c:v>
              </c:pt>
              <c:pt idx="91">
                <c:v>-4.7873935623000001</c:v>
              </c:pt>
              <c:pt idx="92">
                <c:v>-4.0098833972666714</c:v>
              </c:pt>
              <c:pt idx="93">
                <c:v>-5.0275974541333328</c:v>
              </c:pt>
              <c:pt idx="94">
                <c:v>-4.3700699850333482</c:v>
              </c:pt>
              <c:pt idx="95">
                <c:v>-5.5547231414666713</c:v>
              </c:pt>
              <c:pt idx="96">
                <c:v>-4.6521763955999935</c:v>
              </c:pt>
              <c:pt idx="97">
                <c:v>-5.2662678532666725</c:v>
              </c:pt>
              <c:pt idx="98">
                <c:v>-5.1724659387666669</c:v>
              </c:pt>
              <c:pt idx="99">
                <c:v>-4.4171584549666694</c:v>
              </c:pt>
              <c:pt idx="100">
                <c:v>-3.2837325110333397</c:v>
              </c:pt>
              <c:pt idx="101">
                <c:v>-3.0329619842666635</c:v>
              </c:pt>
              <c:pt idx="102">
                <c:v>-5.3356642926000024</c:v>
              </c:pt>
              <c:pt idx="103">
                <c:v>-7.0659976844666694</c:v>
              </c:pt>
              <c:pt idx="104">
                <c:v>-8.353702357133356</c:v>
              </c:pt>
              <c:pt idx="105">
                <c:v>-9.0961019475000011</c:v>
              </c:pt>
              <c:pt idx="106">
                <c:v>-11.184360892333331</c:v>
              </c:pt>
              <c:pt idx="107">
                <c:v>-12.811830500766682</c:v>
              </c:pt>
              <c:pt idx="108">
                <c:v>-13.8</c:v>
              </c:pt>
            </c:numLit>
          </c:val>
        </c:ser>
        <c:ser>
          <c:idx val="1"/>
          <c:order val="1"/>
          <c:tx>
            <c:v>Construção</c:v>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-33.343013333629067</c:v>
              </c:pt>
              <c:pt idx="1">
                <c:v>-30.880735179325523</c:v>
              </c:pt>
              <c:pt idx="2">
                <c:v>-31.770505023269475</c:v>
              </c:pt>
              <c:pt idx="3">
                <c:v>-29.637622328534544</c:v>
              </c:pt>
              <c:pt idx="4">
                <c:v>-28.629543155846328</c:v>
              </c:pt>
              <c:pt idx="5">
                <c:v>-29.03703962088699</c:v>
              </c:pt>
              <c:pt idx="6">
                <c:v>-27.765673931843104</c:v>
              </c:pt>
              <c:pt idx="7">
                <c:v>-27.212763458411047</c:v>
              </c:pt>
              <c:pt idx="8">
                <c:v>-25.078817393296731</c:v>
              </c:pt>
              <c:pt idx="9">
                <c:v>-23.132740665618133</c:v>
              </c:pt>
              <c:pt idx="10">
                <c:v>-21.419018461499874</c:v>
              </c:pt>
              <c:pt idx="11">
                <c:v>-20.575147305109187</c:v>
              </c:pt>
              <c:pt idx="12">
                <c:v>-19.84033630176658</c:v>
              </c:pt>
              <c:pt idx="13">
                <c:v>-18.952127247277552</c:v>
              </c:pt>
              <c:pt idx="14">
                <c:v>-17.666122995820587</c:v>
              </c:pt>
              <c:pt idx="15">
                <c:v>-17.846922557752592</c:v>
              </c:pt>
              <c:pt idx="16">
                <c:v>-17.288416561573023</c:v>
              </c:pt>
              <c:pt idx="17">
                <c:v>-16.094525225664615</c:v>
              </c:pt>
              <c:pt idx="18">
                <c:v>-15.960467016117873</c:v>
              </c:pt>
              <c:pt idx="19">
                <c:v>-15.421288907330768</c:v>
              </c:pt>
              <c:pt idx="20">
                <c:v>-15.735955364723385</c:v>
              </c:pt>
              <c:pt idx="21">
                <c:v>-16.252919955626787</c:v>
              </c:pt>
              <c:pt idx="22">
                <c:v>-16.868156365901367</c:v>
              </c:pt>
              <c:pt idx="23">
                <c:v>-16.305245436322682</c:v>
              </c:pt>
              <c:pt idx="24">
                <c:v>-14.279836229153986</c:v>
              </c:pt>
              <c:pt idx="25">
                <c:v>-14.709832902797567</c:v>
              </c:pt>
              <c:pt idx="26">
                <c:v>-15.238590585146639</c:v>
              </c:pt>
              <c:pt idx="27">
                <c:v>-14.832191290154659</c:v>
              </c:pt>
              <c:pt idx="28">
                <c:v>-14.529031412386352</c:v>
              </c:pt>
              <c:pt idx="29">
                <c:v>-14.587898516829151</c:v>
              </c:pt>
              <c:pt idx="30">
                <c:v>-14.10798276858867</c:v>
              </c:pt>
              <c:pt idx="31">
                <c:v>-14.205486604963719</c:v>
              </c:pt>
              <c:pt idx="32">
                <c:v>-15.264352242282408</c:v>
              </c:pt>
              <c:pt idx="33">
                <c:v>-15.627578690018618</c:v>
              </c:pt>
              <c:pt idx="34">
                <c:v>-17.46603539685978</c:v>
              </c:pt>
              <c:pt idx="35">
                <c:v>-17.790144067935138</c:v>
              </c:pt>
              <c:pt idx="36">
                <c:v>-20.421600977593489</c:v>
              </c:pt>
              <c:pt idx="37">
                <c:v>-18.046798726523189</c:v>
              </c:pt>
              <c:pt idx="38">
                <c:v>-18.94827842796531</c:v>
              </c:pt>
              <c:pt idx="39">
                <c:v>-19.149534680387625</c:v>
              </c:pt>
              <c:pt idx="40">
                <c:v>-22.157547791067856</c:v>
              </c:pt>
              <c:pt idx="41">
                <c:v>-21.936915823944588</c:v>
              </c:pt>
              <c:pt idx="42">
                <c:v>-21.98285738326274</c:v>
              </c:pt>
              <c:pt idx="43">
                <c:v>-21.622344186315463</c:v>
              </c:pt>
              <c:pt idx="44">
                <c:v>-21.330365496573531</c:v>
              </c:pt>
              <c:pt idx="45">
                <c:v>-21.326475907738921</c:v>
              </c:pt>
              <c:pt idx="46">
                <c:v>-19.126625622630463</c:v>
              </c:pt>
              <c:pt idx="47">
                <c:v>-18.05761189739005</c:v>
              </c:pt>
              <c:pt idx="48">
                <c:v>-15.182078183142798</c:v>
              </c:pt>
              <c:pt idx="49">
                <c:v>-14.680924487452973</c:v>
              </c:pt>
              <c:pt idx="50">
                <c:v>-12.556195947108527</c:v>
              </c:pt>
              <c:pt idx="51">
                <c:v>-12.403711251964566</c:v>
              </c:pt>
              <c:pt idx="52">
                <c:v>-11.752775793471383</c:v>
              </c:pt>
              <c:pt idx="53">
                <c:v>-13.670197811855553</c:v>
              </c:pt>
              <c:pt idx="54">
                <c:v>-13.987338760827768</c:v>
              </c:pt>
              <c:pt idx="55">
                <c:v>-12.681844703244275</c:v>
              </c:pt>
              <c:pt idx="56">
                <c:v>-11.138981490474441</c:v>
              </c:pt>
              <c:pt idx="57">
                <c:v>-10.234558720342003</c:v>
              </c:pt>
              <c:pt idx="58">
                <c:v>-13.851911616247957</c:v>
              </c:pt>
              <c:pt idx="59">
                <c:v>-13.315011386501004</c:v>
              </c:pt>
              <c:pt idx="60">
                <c:v>-12.404501883451831</c:v>
              </c:pt>
              <c:pt idx="61">
                <c:v>-8.311940134670289</c:v>
              </c:pt>
              <c:pt idx="62">
                <c:v>-7.7645688694898345</c:v>
              </c:pt>
              <c:pt idx="63">
                <c:v>-7.8063690289793373</c:v>
              </c:pt>
              <c:pt idx="64">
                <c:v>-9.0156804725373725</c:v>
              </c:pt>
              <c:pt idx="65">
                <c:v>-9.676115906721547</c:v>
              </c:pt>
              <c:pt idx="66">
                <c:v>-11.12098904697501</c:v>
              </c:pt>
              <c:pt idx="67">
                <c:v>-12.442225261364547</c:v>
              </c:pt>
              <c:pt idx="68">
                <c:v>-13.693469288107073</c:v>
              </c:pt>
              <c:pt idx="69">
                <c:v>-14.144165360023102</c:v>
              </c:pt>
              <c:pt idx="70">
                <c:v>-15.4931991044404</c:v>
              </c:pt>
              <c:pt idx="71">
                <c:v>-17.509260443434087</c:v>
              </c:pt>
              <c:pt idx="72">
                <c:v>-20.977231340679602</c:v>
              </c:pt>
              <c:pt idx="73">
                <c:v>-22.056418926133102</c:v>
              </c:pt>
              <c:pt idx="74">
                <c:v>-23.384635638960244</c:v>
              </c:pt>
              <c:pt idx="75">
                <c:v>-24.496663879334935</c:v>
              </c:pt>
              <c:pt idx="76">
                <c:v>-22.32844305016641</c:v>
              </c:pt>
              <c:pt idx="77">
                <c:v>-19.625685390937026</c:v>
              </c:pt>
              <c:pt idx="78">
                <c:v>-17.480620600688429</c:v>
              </c:pt>
              <c:pt idx="79">
                <c:v>-17.776598418169762</c:v>
              </c:pt>
              <c:pt idx="80">
                <c:v>-18.696816267051595</c:v>
              </c:pt>
              <c:pt idx="81">
                <c:v>-18.033498496527862</c:v>
              </c:pt>
              <c:pt idx="82">
                <c:v>-19.239011181580157</c:v>
              </c:pt>
              <c:pt idx="83">
                <c:v>-19.840757135165301</c:v>
              </c:pt>
              <c:pt idx="84">
                <c:v>-21.649674961272925</c:v>
              </c:pt>
              <c:pt idx="85">
                <c:v>-23.10970038801419</c:v>
              </c:pt>
              <c:pt idx="86">
                <c:v>-23.395900293534449</c:v>
              </c:pt>
              <c:pt idx="87">
                <c:v>-20.937997915152181</c:v>
              </c:pt>
              <c:pt idx="88">
                <c:v>-20.113912476056846</c:v>
              </c:pt>
              <c:pt idx="89">
                <c:v>-21.515582511884404</c:v>
              </c:pt>
              <c:pt idx="90">
                <c:v>-23.993177555535873</c:v>
              </c:pt>
              <c:pt idx="91">
                <c:v>-27.212611995620186</c:v>
              </c:pt>
              <c:pt idx="92">
                <c:v>-27.551788820400496</c:v>
              </c:pt>
              <c:pt idx="93">
                <c:v>-29.982027604012846</c:v>
              </c:pt>
              <c:pt idx="94">
                <c:v>-29.066816219143096</c:v>
              </c:pt>
              <c:pt idx="95">
                <c:v>-29.973284753399081</c:v>
              </c:pt>
              <c:pt idx="96">
                <c:v>-29.617129060730591</c:v>
              </c:pt>
              <c:pt idx="97">
                <c:v>-31.746334732902806</c:v>
              </c:pt>
              <c:pt idx="98">
                <c:v>-34.026476146951588</c:v>
              </c:pt>
              <c:pt idx="99">
                <c:v>-37.638518171422817</c:v>
              </c:pt>
              <c:pt idx="100">
                <c:v>-39.631123683252795</c:v>
              </c:pt>
              <c:pt idx="101">
                <c:v>-42.038714976329665</c:v>
              </c:pt>
              <c:pt idx="102">
                <c:v>-42.834558426026717</c:v>
              </c:pt>
              <c:pt idx="103">
                <c:v>-45.667961777164585</c:v>
              </c:pt>
              <c:pt idx="104">
                <c:v>-48.496515367961187</c:v>
              </c:pt>
              <c:pt idx="105">
                <c:v>-50.047616353687609</c:v>
              </c:pt>
              <c:pt idx="106">
                <c:v>-52.037846204566954</c:v>
              </c:pt>
              <c:pt idx="107">
                <c:v>-52.078078681360125</c:v>
              </c:pt>
              <c:pt idx="108">
                <c:v>-55.1</c:v>
              </c:pt>
            </c:numLit>
          </c:val>
        </c:ser>
        <c:ser>
          <c:idx val="2"/>
          <c:order val="2"/>
          <c:tx>
            <c:v>Comércio</c:v>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-10.705003779465386</c:v>
              </c:pt>
              <c:pt idx="1">
                <c:v>-10.310131984593591</c:v>
              </c:pt>
              <c:pt idx="2">
                <c:v>-10.748593523055112</c:v>
              </c:pt>
              <c:pt idx="3">
                <c:v>-11.887055061516667</c:v>
              </c:pt>
              <c:pt idx="4">
                <c:v>-15.353721728183332</c:v>
              </c:pt>
              <c:pt idx="5">
                <c:v>-17.120388394850025</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-7.953721728183341</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-3.7537217281833408</c:v>
              </c:pt>
              <c:pt idx="44">
                <c:v>-4.4537217281833419</c:v>
              </c:pt>
              <c:pt idx="45">
                <c:v>-3.8537217281833396</c:v>
              </c:pt>
              <c:pt idx="46">
                <c:v>-4.1537217281833394</c:v>
              </c:pt>
              <c:pt idx="47">
                <c:v>-4.0537217281833398</c:v>
              </c:pt>
              <c:pt idx="48">
                <c:v>-5.4203883948500033</c:v>
              </c:pt>
              <c:pt idx="49">
                <c:v>-4.7870550615166669</c:v>
              </c:pt>
              <c:pt idx="50">
                <c:v>-2.887055061516667</c:v>
              </c:pt>
              <c:pt idx="51">
                <c:v>-1.6870550615166702</c:v>
              </c:pt>
              <c:pt idx="52">
                <c:v>-0.98705506151666633</c:v>
              </c:pt>
              <c:pt idx="53">
                <c:v>-1.7870550615166689</c:v>
              </c:pt>
              <c:pt idx="54">
                <c:v>-3.887055061516667</c:v>
              </c:pt>
              <c:pt idx="55">
                <c:v>-4.5537217281833398</c:v>
              </c:pt>
              <c:pt idx="56">
                <c:v>-4.7537217281833408</c:v>
              </c:pt>
              <c:pt idx="57">
                <c:v>-2.6870550615166682</c:v>
              </c:pt>
              <c:pt idx="58">
                <c:v>-2.3537217281833396</c:v>
              </c:pt>
              <c:pt idx="59">
                <c:v>-3.62038839485</c:v>
              </c:pt>
              <c:pt idx="60">
                <c:v>-4.5537217281833398</c:v>
              </c:pt>
              <c:pt idx="61">
                <c:v>-5.2203883948500014</c:v>
              </c:pt>
              <c:pt idx="62">
                <c:v>-3.8203883948499997</c:v>
              </c:pt>
              <c:pt idx="63">
                <c:v>-3.9537217281833392</c:v>
              </c:pt>
              <c:pt idx="64">
                <c:v>-2.6537217281833403</c:v>
              </c:pt>
              <c:pt idx="65">
                <c:v>-3.2537217281833408</c:v>
              </c:pt>
              <c:pt idx="66">
                <c:v>-4.1870550615166655</c:v>
              </c:pt>
              <c:pt idx="67">
                <c:v>-6.2537217281833408</c:v>
              </c:pt>
              <c:pt idx="68">
                <c:v>-7.0537217281833398</c:v>
              </c:pt>
              <c:pt idx="69">
                <c:v>-7.1870550615166655</c:v>
              </c:pt>
              <c:pt idx="70">
                <c:v>-8.587055061516665</c:v>
              </c:pt>
              <c:pt idx="71">
                <c:v>-12.287055061516668</c:v>
              </c:pt>
              <c:pt idx="72">
                <c:v>-15.720388394849998</c:v>
              </c:pt>
              <c:pt idx="73">
                <c:v>-18.253721728183329</c:v>
              </c:pt>
              <c:pt idx="74">
                <c:v>-17.787055061516696</c:v>
              </c:pt>
              <c:pt idx="75">
                <c:v>-16.187055061516702</c:v>
              </c:pt>
              <c:pt idx="76">
                <c:v>-14.60540170571111</c:v>
              </c:pt>
              <c:pt idx="77">
                <c:v>-12.731315579672218</c:v>
              </c:pt>
              <c:pt idx="78">
                <c:v>-12.050199364766682</c:v>
              </c:pt>
              <c:pt idx="79">
                <c:v>-11.391627029966672</c:v>
              </c:pt>
              <c:pt idx="80">
                <c:v>-10.059111116166672</c:v>
              </c:pt>
              <c:pt idx="81">
                <c:v>-8.9660504117000048</c:v>
              </c:pt>
              <c:pt idx="82">
                <c:v>-8.9450386707666727</c:v>
              </c:pt>
              <c:pt idx="83">
                <c:v>-10.095267186033333</c:v>
              </c:pt>
              <c:pt idx="84">
                <c:v>-12.518904015266672</c:v>
              </c:pt>
              <c:pt idx="85">
                <c:v>-12.155479102266682</c:v>
              </c:pt>
              <c:pt idx="86">
                <c:v>-11.071014587933334</c:v>
              </c:pt>
              <c:pt idx="87">
                <c:v>-9.7130664543333349</c:v>
              </c:pt>
              <c:pt idx="88">
                <c:v>-10.61534500466667</c:v>
              </c:pt>
              <c:pt idx="89">
                <c:v>-10.936596493100012</c:v>
              </c:pt>
              <c:pt idx="90">
                <c:v>-11.416954970533332</c:v>
              </c:pt>
              <c:pt idx="91">
                <c:v>-10.93692538893332</c:v>
              </c:pt>
              <c:pt idx="92">
                <c:v>-11.255283854366681</c:v>
              </c:pt>
              <c:pt idx="93">
                <c:v>-11.719465100599999</c:v>
              </c:pt>
              <c:pt idx="94">
                <c:v>-12.189714175400002</c:v>
              </c:pt>
              <c:pt idx="95">
                <c:v>-13.549637422</c:v>
              </c:pt>
              <c:pt idx="96">
                <c:v>-13.120823367633319</c:v>
              </c:pt>
              <c:pt idx="97">
                <c:v>-13.390757168266672</c:v>
              </c:pt>
              <c:pt idx="98">
                <c:v>-11.487290535533345</c:v>
              </c:pt>
              <c:pt idx="99">
                <c:v>-12.0640296245</c:v>
              </c:pt>
              <c:pt idx="100">
                <c:v>-13.557469730833336</c:v>
              </c:pt>
              <c:pt idx="101">
                <c:v>-17.216608966500001</c:v>
              </c:pt>
              <c:pt idx="102">
                <c:v>-18.424406635533277</c:v>
              </c:pt>
              <c:pt idx="103">
                <c:v>-18.183113740299987</c:v>
              </c:pt>
              <c:pt idx="104">
                <c:v>-18.791166984466667</c:v>
              </c:pt>
              <c:pt idx="105">
                <c:v>-21.055668506066663</c:v>
              </c:pt>
              <c:pt idx="106">
                <c:v>-23.714361851899998</c:v>
              </c:pt>
              <c:pt idx="107">
                <c:v>-25.889412779733277</c:v>
              </c:pt>
              <c:pt idx="108">
                <c:v>-27.5</c:v>
              </c:pt>
            </c:numLit>
          </c:val>
        </c:ser>
        <c:ser>
          <c:idx val="3"/>
          <c:order val="3"/>
          <c:tx>
            <c:v>Serviços</c:v>
          </c:tx>
          <c:spPr>
            <a:ln w="25400">
              <a:solidFill>
                <a:srgbClr val="333333"/>
              </a:solidFill>
              <a:prstDash val="solid"/>
            </a:ln>
          </c:spPr>
          <c:marker>
            <c:symbol val="none"/>
          </c:marker>
          <c:dLbls>
            <c:dLbl>
              <c:idx val="20"/>
              <c:layout>
                <c:manualLayout>
                  <c:x val="0.41006232183077101"/>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-21.485073872964254</c:v>
              </c:pt>
              <c:pt idx="1">
                <c:v>-19.04137838260759</c:v>
              </c:pt>
              <c:pt idx="2">
                <c:v>-21.420509360283017</c:v>
              </c:pt>
              <c:pt idx="3">
                <c:v>-25.936798571312082</c:v>
              </c:pt>
              <c:pt idx="4">
                <c:v>-28.962589732635262</c:v>
              </c:pt>
              <c:pt idx="5">
                <c:v>-29.339999109159738</c:v>
              </c:pt>
              <c:pt idx="6">
                <c:v>-21.587749649195189</c:v>
              </c:pt>
              <c:pt idx="7">
                <c:v>-21.665050269942181</c:v>
              </c:pt>
              <c:pt idx="8">
                <c:v>-18.287656240185644</c:v>
              </c:pt>
              <c:pt idx="9">
                <c:v>-18.519647077954026</c:v>
              </c:pt>
              <c:pt idx="10">
                <c:v>-16.311000883373527</c:v>
              </c:pt>
              <c:pt idx="11">
                <c:v>-17.84528059810501</c:v>
              </c:pt>
              <c:pt idx="12">
                <c:v>-18.554836126306228</c:v>
              </c:pt>
              <c:pt idx="13">
                <c:v>-19.650701909367527</c:v>
              </c:pt>
              <c:pt idx="14">
                <c:v>-16.486490078043889</c:v>
              </c:pt>
              <c:pt idx="15">
                <c:v>-17.213334970809012</c:v>
              </c:pt>
              <c:pt idx="16">
                <c:v>-14.779419839102557</c:v>
              </c:pt>
              <c:pt idx="17">
                <c:v>-14.12285583198428</c:v>
              </c:pt>
              <c:pt idx="18">
                <c:v>-9.3103628017176447</c:v>
              </c:pt>
              <c:pt idx="19">
                <c:v>-7.8179593342398972</c:v>
              </c:pt>
              <c:pt idx="20">
                <c:v>-8.4237850632685092</c:v>
              </c:pt>
              <c:pt idx="21">
                <c:v>-13.246221180099351</c:v>
              </c:pt>
              <c:pt idx="22">
                <c:v>-13.35173328529242</c:v>
              </c:pt>
              <c:pt idx="23">
                <c:v>-11.033899918608071</c:v>
              </c:pt>
              <c:pt idx="24">
                <c:v>-5.7275623260806485</c:v>
              </c:pt>
              <c:pt idx="25">
                <c:v>-3.5774626369010067</c:v>
              </c:pt>
              <c:pt idx="26">
                <c:v>-3.5804441418179596</c:v>
              </c:pt>
              <c:pt idx="27">
                <c:v>-4.4036536879417429</c:v>
              </c:pt>
              <c:pt idx="28">
                <c:v>-8.3680431560611552</c:v>
              </c:pt>
              <c:pt idx="29">
                <c:v>-13.633480284971832</c:v>
              </c:pt>
              <c:pt idx="30">
                <c:v>-17.905639930818189</c:v>
              </c:pt>
              <c:pt idx="31">
                <c:v>-18.520663482941689</c:v>
              </c:pt>
              <c:pt idx="32">
                <c:v>-14.89708195624857</c:v>
              </c:pt>
              <c:pt idx="33">
                <c:v>-12.921565931453221</c:v>
              </c:pt>
              <c:pt idx="34">
                <c:v>-12.239956584226592</c:v>
              </c:pt>
              <c:pt idx="35">
                <c:v>-9.6756026754610982</c:v>
              </c:pt>
              <c:pt idx="36">
                <c:v>-10.088125561661153</c:v>
              </c:pt>
              <c:pt idx="37">
                <c:v>-10.768182198833408</c:v>
              </c:pt>
              <c:pt idx="38">
                <c:v>-15.177752637175487</c:v>
              </c:pt>
              <c:pt idx="39">
                <c:v>-13.432998645745</c:v>
              </c:pt>
              <c:pt idx="40">
                <c:v>-10.016103236229682</c:v>
              </c:pt>
              <c:pt idx="41">
                <c:v>-6.3653847991513555</c:v>
              </c:pt>
              <c:pt idx="42">
                <c:v>-6.3958825644979838</c:v>
              </c:pt>
              <c:pt idx="43">
                <c:v>-8.6206522084171393</c:v>
              </c:pt>
              <c:pt idx="44">
                <c:v>-12.810429574991153</c:v>
              </c:pt>
              <c:pt idx="45">
                <c:v>-15.665710371877374</c:v>
              </c:pt>
              <c:pt idx="46">
                <c:v>-16.163613351778896</c:v>
              </c:pt>
              <c:pt idx="47">
                <c:v>-16.10580968419443</c:v>
              </c:pt>
              <c:pt idx="48">
                <c:v>-15.796193384695856</c:v>
              </c:pt>
              <c:pt idx="49">
                <c:v>-11.790517607977904</c:v>
              </c:pt>
              <c:pt idx="50">
                <c:v>-10.905056815712559</c:v>
              </c:pt>
              <c:pt idx="51">
                <c:v>-11.380571235438627</c:v>
              </c:pt>
              <c:pt idx="52">
                <c:v>-15.681161037267286</c:v>
              </c:pt>
              <c:pt idx="53">
                <c:v>-18.271726396311802</c:v>
              </c:pt>
              <c:pt idx="54">
                <c:v>-18.364604795665386</c:v>
              </c:pt>
              <c:pt idx="55">
                <c:v>-15.448684838357261</c:v>
              </c:pt>
              <c:pt idx="56">
                <c:v>-11.708139239503659</c:v>
              </c:pt>
              <c:pt idx="57">
                <c:v>-9.6549446441163145</c:v>
              </c:pt>
              <c:pt idx="58">
                <c:v>-11.601484692877564</c:v>
              </c:pt>
              <c:pt idx="59">
                <c:v>-11.736052980113248</c:v>
              </c:pt>
              <c:pt idx="60">
                <c:v>-10.901720513279814</c:v>
              </c:pt>
              <c:pt idx="61">
                <c:v>-10.464809619504175</c:v>
              </c:pt>
              <c:pt idx="62">
                <c:v>-10.511842804743429</c:v>
              </c:pt>
              <c:pt idx="63">
                <c:v>-8.6647710077750819</c:v>
              </c:pt>
              <c:pt idx="64">
                <c:v>-9.6967401662283397</c:v>
              </c:pt>
              <c:pt idx="65">
                <c:v>-7.0205227353907027</c:v>
              </c:pt>
              <c:pt idx="66">
                <c:v>-10.789406556343906</c:v>
              </c:pt>
              <c:pt idx="67">
                <c:v>-12.028358268626118</c:v>
              </c:pt>
              <c:pt idx="68">
                <c:v>-12.726975241403617</c:v>
              </c:pt>
              <c:pt idx="69">
                <c:v>-14.65756686554055</c:v>
              </c:pt>
              <c:pt idx="70">
                <c:v>-14.60134949035279</c:v>
              </c:pt>
              <c:pt idx="71">
                <c:v>-17.222939087728644</c:v>
              </c:pt>
              <c:pt idx="72">
                <c:v>-16.006438603514233</c:v>
              </c:pt>
              <c:pt idx="73">
                <c:v>-15.76583155415215</c:v>
              </c:pt>
              <c:pt idx="74">
                <c:v>-16.877608322606392</c:v>
              </c:pt>
              <c:pt idx="75">
                <c:v>-14.448588844236236</c:v>
              </c:pt>
              <c:pt idx="76">
                <c:v>-12.271914747888653</c:v>
              </c:pt>
              <c:pt idx="77">
                <c:v>-9.1989351685688909</c:v>
              </c:pt>
              <c:pt idx="78">
                <c:v>-8.0441942595755034</c:v>
              </c:pt>
              <c:pt idx="79">
                <c:v>-6.2491640397075692</c:v>
              </c:pt>
              <c:pt idx="80">
                <c:v>-5.974841960053813</c:v>
              </c:pt>
              <c:pt idx="81">
                <c:v>-4.3842941721084765</c:v>
              </c:pt>
              <c:pt idx="82">
                <c:v>-4.4080267738281433</c:v>
              </c:pt>
              <c:pt idx="83">
                <c:v>-4.2607436550051192</c:v>
              </c:pt>
              <c:pt idx="84">
                <c:v>-4.9510225574089946</c:v>
              </c:pt>
              <c:pt idx="85">
                <c:v>-5.4395803790557489</c:v>
              </c:pt>
              <c:pt idx="86">
                <c:v>-4.6150906056102015</c:v>
              </c:pt>
              <c:pt idx="87">
                <c:v>-6.2249826130486854</c:v>
              </c:pt>
              <c:pt idx="88">
                <c:v>-6.6067179412747166</c:v>
              </c:pt>
              <c:pt idx="89">
                <c:v>-8.0534652780405231</c:v>
              </c:pt>
              <c:pt idx="90">
                <c:v>-7.0115579266836443</c:v>
              </c:pt>
              <c:pt idx="91">
                <c:v>-6.0830898823082284</c:v>
              </c:pt>
              <c:pt idx="92">
                <c:v>-4.7527846296590477</c:v>
              </c:pt>
              <c:pt idx="93">
                <c:v>-4.7304508618037069</c:v>
              </c:pt>
              <c:pt idx="94">
                <c:v>-5.5503271479349694</c:v>
              </c:pt>
              <c:pt idx="95">
                <c:v>-6.7465612573146023</c:v>
              </c:pt>
              <c:pt idx="96">
                <c:v>-9.3203334293585183</c:v>
              </c:pt>
              <c:pt idx="97">
                <c:v>-11.097270457525548</c:v>
              </c:pt>
              <c:pt idx="98">
                <c:v>-13.139280592615</c:v>
              </c:pt>
              <c:pt idx="99">
                <c:v>-14.667278105542019</c:v>
              </c:pt>
              <c:pt idx="100">
                <c:v>-15.377621597033565</c:v>
              </c:pt>
              <c:pt idx="101">
                <c:v>-14.538011856455398</c:v>
              </c:pt>
              <c:pt idx="102">
                <c:v>-13.002129015519577</c:v>
              </c:pt>
              <c:pt idx="103">
                <c:v>-12.139284188581239</c:v>
              </c:pt>
              <c:pt idx="104">
                <c:v>-13.012659421069669</c:v>
              </c:pt>
              <c:pt idx="105">
                <c:v>-14.937310328649096</c:v>
              </c:pt>
              <c:pt idx="106">
                <c:v>-17.334282633539686</c:v>
              </c:pt>
              <c:pt idx="107">
                <c:v>-19.488804589409725</c:v>
              </c:pt>
              <c:pt idx="108">
                <c:v>-18.3</c:v>
              </c:pt>
            </c:numLit>
          </c:val>
        </c:ser>
        <c:marker val="1"/>
        <c:axId val="88523136"/>
        <c:axId val="88524672"/>
      </c:lineChart>
      <c:catAx>
        <c:axId val="885231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88524672"/>
        <c:crosses val="autoZero"/>
        <c:auto val="1"/>
        <c:lblAlgn val="ctr"/>
        <c:lblOffset val="100"/>
        <c:tickLblSkip val="1"/>
        <c:tickMarkSkip val="1"/>
      </c:catAx>
      <c:valAx>
        <c:axId val="88524672"/>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88523136"/>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Indústria </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-13.276074566654103</c:v>
              </c:pt>
              <c:pt idx="1">
                <c:v>-14.26803519652784</c:v>
              </c:pt>
              <c:pt idx="2">
                <c:v>-16.787174255725276</c:v>
              </c:pt>
              <c:pt idx="3">
                <c:v>-18.51156467980811</c:v>
              </c:pt>
              <c:pt idx="4">
                <c:v>-18.420167220968899</c:v>
              </c:pt>
              <c:pt idx="5">
                <c:v>-15.838790501728266</c:v>
              </c:pt>
              <c:pt idx="6">
                <c:v>-12.87930298537022</c:v>
              </c:pt>
              <c:pt idx="7">
                <c:v>-10.869783414027015</c:v>
              </c:pt>
              <c:pt idx="8">
                <c:v>-9.8161672991208047</c:v>
              </c:pt>
              <c:pt idx="9">
                <c:v>-9.8637315221605295</c:v>
              </c:pt>
              <c:pt idx="10">
                <c:v>-11.585458636209728</c:v>
              </c:pt>
              <c:pt idx="11">
                <c:v>-11.840511691962259</c:v>
              </c:pt>
              <c:pt idx="12">
                <c:v>-11.061234376799362</c:v>
              </c:pt>
              <c:pt idx="13">
                <c:v>-9.787881920711536</c:v>
              </c:pt>
              <c:pt idx="14">
                <c:v>-10.2258395232588</c:v>
              </c:pt>
              <c:pt idx="15">
                <c:v>-10.673356295938024</c:v>
              </c:pt>
              <c:pt idx="16">
                <c:v>-9.5142365978555308</c:v>
              </c:pt>
              <c:pt idx="17">
                <c:v>-7.2679610252806803</c:v>
              </c:pt>
              <c:pt idx="18">
                <c:v>-5.3792724468946735</c:v>
              </c:pt>
              <c:pt idx="19">
                <c:v>-3.370863539172086</c:v>
              </c:pt>
              <c:pt idx="20">
                <c:v>-3.7041436757798833</c:v>
              </c:pt>
              <c:pt idx="21">
                <c:v>-4.3716910948995613</c:v>
              </c:pt>
              <c:pt idx="22">
                <c:v>-6.2286008190541926</c:v>
              </c:pt>
              <c:pt idx="23">
                <c:v>-7.9800133195659368</c:v>
              </c:pt>
              <c:pt idx="24">
                <c:v>-8.5646172312215825</c:v>
              </c:pt>
              <c:pt idx="25">
                <c:v>-9.8174570217342367</c:v>
              </c:pt>
              <c:pt idx="26">
                <c:v>-10.172662231121777</c:v>
              </c:pt>
              <c:pt idx="27">
                <c:v>-9.2712250623874919</c:v>
              </c:pt>
              <c:pt idx="28">
                <c:v>-8.6892467067998922</c:v>
              </c:pt>
              <c:pt idx="29">
                <c:v>-8.5029931215408929</c:v>
              </c:pt>
              <c:pt idx="30">
                <c:v>-10.689724782187922</c:v>
              </c:pt>
              <c:pt idx="31">
                <c:v>-9.8194562103973944</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-9.2731813274131625</c:v>
              </c:pt>
              <c:pt idx="40">
                <c:v>-9.1199068655412994</c:v>
              </c:pt>
              <c:pt idx="41">
                <c:v>-7.4632057466715471</c:v>
              </c:pt>
              <c:pt idx="42">
                <c:v>-5.2868524594447184</c:v>
              </c:pt>
              <c:pt idx="43">
                <c:v>-3.8378240607160152</c:v>
              </c:pt>
              <c:pt idx="44">
                <c:v>-2.3768026163538751</c:v>
              </c:pt>
              <c:pt idx="45">
                <c:v>-2.7848725192067083</c:v>
              </c:pt>
              <c:pt idx="46">
                <c:v>-2.4179326577188838</c:v>
              </c:pt>
              <c:pt idx="47">
                <c:v>-3.7734897943496448</c:v>
              </c:pt>
              <c:pt idx="48">
                <c:v>-3.4731235309754482</c:v>
              </c:pt>
              <c:pt idx="49">
                <c:v>-2.9402343313912671</c:v>
              </c:pt>
              <c:pt idx="50">
                <c:v>-1.4710635398248344</c:v>
              </c:pt>
              <c:pt idx="51">
                <c:v>-0.59181699529262255</c:v>
              </c:pt>
              <c:pt idx="52">
                <c:v>-1.2858494851179176E-2</c:v>
              </c:pt>
              <c:pt idx="53">
                <c:v>0.63306726394977964</c:v>
              </c:pt>
              <c:pt idx="54">
                <c:v>0.15237744927225921</c:v>
              </c:pt>
              <c:pt idx="55">
                <c:v>0.42278536985487647</c:v>
              </c:pt>
              <c:pt idx="56">
                <c:v>1.5472801441490429</c:v>
              </c:pt>
              <c:pt idx="57">
                <c:v>2.2094113784459743</c:v>
              </c:pt>
              <c:pt idx="58">
                <c:v>1.9706611013813731</c:v>
              </c:pt>
              <c:pt idx="59">
                <c:v>0.51215446345934368</c:v>
              </c:pt>
              <c:pt idx="60">
                <c:v>-8.4886193072041261E-2</c:v>
              </c:pt>
              <c:pt idx="61">
                <c:v>-0.87138598872219997</c:v>
              </c:pt>
              <c:pt idx="62">
                <c:v>-1.7319243706914087</c:v>
              </c:pt>
              <c:pt idx="63">
                <c:v>-2.4044035250404807</c:v>
              </c:pt>
              <c:pt idx="64">
                <c:v>-4.3886297952955937</c:v>
              </c:pt>
              <c:pt idx="65">
                <c:v>-6.1342576259826993</c:v>
              </c:pt>
              <c:pt idx="66">
                <c:v>-6.7031568545962861</c:v>
              </c:pt>
              <c:pt idx="67">
                <c:v>-4.6947614469848959</c:v>
              </c:pt>
              <c:pt idx="68">
                <c:v>-4.5644812985766832</c:v>
              </c:pt>
              <c:pt idx="69">
                <c:v>-9.7934948215728337</c:v>
              </c:pt>
              <c:pt idx="70">
                <c:v>-17.917504947230494</c:v>
              </c:pt>
              <c:pt idx="71">
                <c:v>-26.332884985154692</c:v>
              </c:pt>
              <c:pt idx="72">
                <c:v>-31.052279847331196</c:v>
              </c:pt>
              <c:pt idx="73">
                <c:v>-34.621786906581896</c:v>
              </c:pt>
              <c:pt idx="74">
                <c:v>-33.583814668086482</c:v>
              </c:pt>
              <c:pt idx="75">
                <c:v>-33.480481851678135</c:v>
              </c:pt>
              <c:pt idx="76">
                <c:v>-30.613960218773435</c:v>
              </c:pt>
              <c:pt idx="77">
                <c:v>-29.694931783290407</c:v>
              </c:pt>
              <c:pt idx="78">
                <c:v>-26.182432315748603</c:v>
              </c:pt>
              <c:pt idx="79">
                <c:v>-22.501088316333252</c:v>
              </c:pt>
              <c:pt idx="80">
                <c:v>-16.996775693753243</c:v>
              </c:pt>
              <c:pt idx="81">
                <c:v>-14.541083156731743</c:v>
              </c:pt>
              <c:pt idx="82">
                <c:v>-14.492231587244889</c:v>
              </c:pt>
              <c:pt idx="83">
                <c:v>-17.1339361609507</c:v>
              </c:pt>
              <c:pt idx="84">
                <c:v>-17.720336174209013</c:v>
              </c:pt>
              <c:pt idx="85">
                <c:v>-17.617768355921744</c:v>
              </c:pt>
              <c:pt idx="86">
                <c:v>-16.396380844668503</c:v>
              </c:pt>
              <c:pt idx="87">
                <c:v>-14.524825303617426</c:v>
              </c:pt>
              <c:pt idx="88">
                <c:v>-13.512581437524124</c:v>
              </c:pt>
              <c:pt idx="89">
                <c:v>-13.409364011331489</c:v>
              </c:pt>
              <c:pt idx="90">
                <c:v>-12.620075056503117</c:v>
              </c:pt>
              <c:pt idx="91">
                <c:v>-10.305492001985115</c:v>
              </c:pt>
              <c:pt idx="92">
                <c:v>-6.3935015807391862</c:v>
              </c:pt>
              <c:pt idx="93">
                <c:v>-6.8908496221153976</c:v>
              </c:pt>
              <c:pt idx="94">
                <c:v>-8.446238346157033</c:v>
              </c:pt>
              <c:pt idx="95">
                <c:v>-12.22081485229498</c:v>
              </c:pt>
              <c:pt idx="96">
                <c:v>-12.413417216543913</c:v>
              </c:pt>
              <c:pt idx="97">
                <c:v>-12.245944335461642</c:v>
              </c:pt>
              <c:pt idx="98">
                <c:v>-12.43319091579435</c:v>
              </c:pt>
              <c:pt idx="99">
                <c:v>-12.20888665052135</c:v>
              </c:pt>
              <c:pt idx="100">
                <c:v>-13.778520665242866</c:v>
              </c:pt>
              <c:pt idx="101">
                <c:v>-14.805999445998623</c:v>
              </c:pt>
              <c:pt idx="102">
                <c:v>-14.011880340993548</c:v>
              </c:pt>
              <c:pt idx="103">
                <c:v>-13.545012099824772</c:v>
              </c:pt>
              <c:pt idx="104">
                <c:v>-13.501142426558728</c:v>
              </c:pt>
              <c:pt idx="105">
                <c:v>-16.399530034652987</c:v>
              </c:pt>
              <c:pt idx="106">
                <c:v>-19.154653464482251</c:v>
              </c:pt>
              <c:pt idx="107">
                <c:v>-21.983582076432068</c:v>
              </c:pt>
              <c:pt idx="108">
                <c:v>-24.1</c:v>
              </c:pt>
            </c:numLit>
          </c:val>
        </c:ser>
        <c:ser>
          <c:idx val="1"/>
          <c:order val="1"/>
          <c:tx>
            <c:v>Construção</c:v>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-40.636393134760368</c:v>
              </c:pt>
              <c:pt idx="1">
                <c:v>-41.238587390942008</c:v>
              </c:pt>
              <c:pt idx="2">
                <c:v>-45.016805646247185</c:v>
              </c:pt>
              <c:pt idx="3">
                <c:v>-45.283697632213048</c:v>
              </c:pt>
              <c:pt idx="4">
                <c:v>-45.279658045869013</c:v>
              </c:pt>
              <c:pt idx="5">
                <c:v>-45.316739611722575</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-36.445119976004854</c:v>
              </c:pt>
              <c:pt idx="19">
                <c:v>-35.842197588277891</c:v>
              </c:pt>
              <c:pt idx="20">
                <c:v>-35.332864150307437</c:v>
              </c:pt>
              <c:pt idx="21">
                <c:v>-35.091346445759235</c:v>
              </c:pt>
              <c:pt idx="22">
                <c:v>-34.398964650896453</c:v>
              </c:pt>
              <c:pt idx="23">
                <c:v>-33.617509186107178</c:v>
              </c:pt>
              <c:pt idx="24">
                <c:v>-32.438137915856153</c:v>
              </c:pt>
              <c:pt idx="25">
                <c:v>-32.319802919344546</c:v>
              </c:pt>
              <c:pt idx="26">
                <c:v>-32.917515093852494</c:v>
              </c:pt>
              <c:pt idx="27">
                <c:v>-31.880982113023169</c:v>
              </c:pt>
              <c:pt idx="28">
                <c:v>-31.89606884080569</c:v>
              </c:pt>
              <c:pt idx="29">
                <c:v>-31.425502393027017</c:v>
              </c:pt>
              <c:pt idx="30">
                <c:v>-31.518877852240191</c:v>
              </c:pt>
              <c:pt idx="31">
                <c:v>-31.567629770427654</c:v>
              </c:pt>
              <c:pt idx="32">
                <c:v>-32.763729255753709</c:v>
              </c:pt>
              <c:pt idx="33">
                <c:v>-34.112009146288486</c:v>
              </c:pt>
              <c:pt idx="34">
                <c:v>-35.364570833042343</c:v>
              </c:pt>
              <c:pt idx="35">
                <c:v>-35.359958501913347</c:v>
              </c:pt>
              <c:pt idx="36">
                <c:v>-36.675686956742517</c:v>
              </c:pt>
              <c:pt idx="37">
                <c:v>-36.488285831207385</c:v>
              </c:pt>
              <c:pt idx="38">
                <c:v>-36.772359015261863</c:v>
              </c:pt>
              <c:pt idx="39">
                <c:v>-36.706320474806326</c:v>
              </c:pt>
              <c:pt idx="40">
                <c:v>-38.043660363479766</c:v>
              </c:pt>
              <c:pt idx="41">
                <c:v>-39.100011046584868</c:v>
              </c:pt>
              <c:pt idx="42">
                <c:v>-39.622981826243887</c:v>
              </c:pt>
              <c:pt idx="43">
                <c:v>-39.276058561103554</c:v>
              </c:pt>
              <c:pt idx="44">
                <c:v>-38.796735882899348</c:v>
              </c:pt>
              <c:pt idx="45">
                <c:v>-38.794791088482</c:v>
              </c:pt>
              <c:pt idx="46">
                <c:v>-37.861532612594388</c:v>
              </c:pt>
              <c:pt idx="47">
                <c:v>-37.993692416640855</c:v>
              </c:pt>
              <c:pt idx="48">
                <c:v>-36.222592226184041</c:v>
              </c:pt>
              <c:pt idx="49">
                <c:v>-36.305348711672295</c:v>
              </c:pt>
              <c:pt idx="50">
                <c:v>-34.409651108166756</c:v>
              </c:pt>
              <c:pt idx="51">
                <c:v>-34.166742093928171</c:v>
              </c:pt>
              <c:pt idx="52">
                <c:v>-32.341274364681439</c:v>
              </c:pt>
              <c:pt idx="53">
                <c:v>-32.133318707206953</c:v>
              </c:pt>
              <c:pt idx="54">
                <c:v>-32.125222515026387</c:v>
              </c:pt>
              <c:pt idx="55">
                <c:v>-30.972475486234643</c:v>
              </c:pt>
              <c:pt idx="56">
                <c:v>-29.867710546516403</c:v>
              </c:pt>
              <c:pt idx="57">
                <c:v>-29.082165828116846</c:v>
              </c:pt>
              <c:pt idx="58">
                <c:v>-31.55750894273649</c:v>
              </c:pt>
              <c:pt idx="59">
                <c:v>-32.122392161196338</c:v>
              </c:pt>
              <c:pt idx="60">
                <c:v>-31.833804076338431</c:v>
              </c:pt>
              <c:pt idx="61">
                <c:v>-29.787523201947597</c:v>
              </c:pt>
              <c:pt idx="62">
                <c:v>-28.347170902690777</c:v>
              </c:pt>
              <c:pt idx="63">
                <c:v>-27.368070982435487</c:v>
              </c:pt>
              <c:pt idx="64">
                <c:v>-27.139393370881184</c:v>
              </c:pt>
              <c:pt idx="65">
                <c:v>-27.969611087973224</c:v>
              </c:pt>
              <c:pt idx="66">
                <c:v>-29.192047658100009</c:v>
              </c:pt>
              <c:pt idx="67">
                <c:v>-30.685999098628102</c:v>
              </c:pt>
              <c:pt idx="68">
                <c:v>-31.81162111199939</c:v>
              </c:pt>
              <c:pt idx="69">
                <c:v>-32.536969147957393</c:v>
              </c:pt>
              <c:pt idx="70">
                <c:v>-34.044819353499321</c:v>
              </c:pt>
              <c:pt idx="71">
                <c:v>-35.719516689662854</c:v>
              </c:pt>
              <c:pt idx="72">
                <c:v>-37.453502138285636</c:v>
              </c:pt>
              <c:pt idx="73">
                <c:v>-37.82642926434572</c:v>
              </c:pt>
              <c:pt idx="74">
                <c:v>-38.657204287425976</c:v>
              </c:pt>
              <c:pt idx="75">
                <c:v>-39.713218407613255</c:v>
              </c:pt>
              <c:pt idx="76">
                <c:v>-37.708477720019339</c:v>
              </c:pt>
              <c:pt idx="77">
                <c:v>-34.973152245628263</c:v>
              </c:pt>
              <c:pt idx="78">
                <c:v>-33.464208069244137</c:v>
              </c:pt>
              <c:pt idx="79">
                <c:v>-33.355814679051491</c:v>
              </c:pt>
              <c:pt idx="80">
                <c:v>-34.950752242892456</c:v>
              </c:pt>
              <c:pt idx="81">
                <c:v>-34.16378035716393</c:v>
              </c:pt>
              <c:pt idx="82">
                <c:v>-35.366687760623314</c:v>
              </c:pt>
              <c:pt idx="83">
                <c:v>-35.490754695099334</c:v>
              </c:pt>
              <c:pt idx="84">
                <c:v>-37.690157848603178</c:v>
              </c:pt>
              <c:pt idx="85">
                <c:v>-38.809522412857092</c:v>
              </c:pt>
              <c:pt idx="86">
                <c:v>-40.37465110430049</c:v>
              </c:pt>
              <c:pt idx="87">
                <c:v>-40.758962250259408</c:v>
              </c:pt>
              <c:pt idx="88">
                <c:v>-41.804146401878349</c:v>
              </c:pt>
              <c:pt idx="89">
                <c:v>-41.327465180792117</c:v>
              </c:pt>
              <c:pt idx="90">
                <c:v>-40.368369360734626</c:v>
              </c:pt>
              <c:pt idx="91">
                <c:v>-40.83489381957677</c:v>
              </c:pt>
              <c:pt idx="92">
                <c:v>-41.337361464550177</c:v>
              </c:pt>
              <c:pt idx="93">
                <c:v>-43.558808513056384</c:v>
              </c:pt>
              <c:pt idx="94">
                <c:v>-44.244126660621554</c:v>
              </c:pt>
              <c:pt idx="95">
                <c:v>-45.599026112549552</c:v>
              </c:pt>
              <c:pt idx="96">
                <c:v>-46.573887190698521</c:v>
              </c:pt>
              <c:pt idx="97">
                <c:v>-48.201270659334746</c:v>
              </c:pt>
              <c:pt idx="98">
                <c:v>-49.859082010975762</c:v>
              </c:pt>
              <c:pt idx="99">
                <c:v>-51.124043068994716</c:v>
              </c:pt>
              <c:pt idx="100">
                <c:v>-52.57888234304307</c:v>
              </c:pt>
              <c:pt idx="101">
                <c:v>-54.380144448831444</c:v>
              </c:pt>
              <c:pt idx="102">
                <c:v>-55.460889434679999</c:v>
              </c:pt>
              <c:pt idx="103">
                <c:v>-57.372270792215645</c:v>
              </c:pt>
              <c:pt idx="104">
                <c:v>-59.577357285630505</c:v>
              </c:pt>
              <c:pt idx="105">
                <c:v>-62.042614264810496</c:v>
              </c:pt>
              <c:pt idx="106">
                <c:v>-64.258736549866668</c:v>
              </c:pt>
              <c:pt idx="107">
                <c:v>-65.120086253813284</c:v>
              </c:pt>
              <c:pt idx="108">
                <c:v>-66.900000000000006</c:v>
              </c:pt>
            </c:numLit>
          </c:val>
        </c:ser>
        <c:ser>
          <c:idx val="2"/>
          <c:order val="2"/>
          <c:tx>
            <c:v>Comércio </c:v>
          </c:tx>
          <c:spPr>
            <a:ln w="38100">
              <a:solidFill>
                <a:srgbClr val="008000"/>
              </a:solidFill>
              <a:prstDash val="solid"/>
            </a:ln>
          </c:spPr>
          <c:marker>
            <c:symbol val="none"/>
          </c:marker>
          <c:dLbls>
            <c:dLbl>
              <c:idx val="21"/>
              <c:layout>
                <c:manualLayout>
                  <c:x val="0.1725522562691712"/>
                  <c:y val="0.10779420353871412"/>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-12.772025085900728</c:v>
              </c:pt>
              <c:pt idx="1">
                <c:v>-11.473536985189648</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-7.4262064970940118</c:v>
              </c:pt>
              <c:pt idx="15">
                <c:v>-8.2239839704336699</c:v>
              </c:pt>
              <c:pt idx="16">
                <c:v>-5.0139265497063308</c:v>
              </c:pt>
              <c:pt idx="17">
                <c:v>-2.4342403463278397</c:v>
              </c:pt>
              <c:pt idx="18">
                <c:v>-0.10744875065121023</c:v>
              </c:pt>
              <c:pt idx="19">
                <c:v>-1.2677573826882929</c:v>
              </c:pt>
              <c:pt idx="20">
                <c:v>-1.3181655965583969</c:v>
              </c:pt>
              <c:pt idx="21">
                <c:v>-2.7765164653534726</c:v>
              </c:pt>
              <c:pt idx="22">
                <c:v>-3.6637389675686212</c:v>
              </c:pt>
              <c:pt idx="23">
                <c:v>-4.2372422426464702</c:v>
              </c:pt>
              <c:pt idx="24">
                <c:v>-4.6152013892606725</c:v>
              </c:pt>
              <c:pt idx="25">
                <c:v>-5.0867582902005388</c:v>
              </c:pt>
              <c:pt idx="26">
                <c:v>-4.962916517072987</c:v>
              </c:pt>
              <c:pt idx="27">
                <c:v>-5.5452569010455468</c:v>
              </c:pt>
              <c:pt idx="28">
                <c:v>-5.1521523218328795</c:v>
              </c:pt>
              <c:pt idx="29">
                <c:v>-6.3255408694333299</c:v>
              </c:pt>
              <c:pt idx="30">
                <c:v>-7.5501454130222054</c:v>
              </c:pt>
              <c:pt idx="31">
                <c:v>-9.6888631906320395</c:v>
              </c:pt>
              <c:pt idx="32">
                <c:v>-10.628540015044354</c:v>
              </c:pt>
              <c:pt idx="33">
                <c:v>-11.281020438262566</c:v>
              </c:pt>
              <c:pt idx="34">
                <c:v>-11.146038279140782</c:v>
              </c:pt>
              <c:pt idx="35">
                <c:v>-8.7556299043338672</c:v>
              </c:pt>
              <c:pt idx="36">
                <c:v>-6.6536131955834046</c:v>
              </c:pt>
              <c:pt idx="37">
                <c:v>-5.1352363130188543</c:v>
              </c:pt>
              <c:pt idx="38">
                <c:v>-7.6613526716122244</c:v>
              </c:pt>
              <c:pt idx="39">
                <c:v>-7.6012629794287294</c:v>
              </c:pt>
              <c:pt idx="40">
                <c:v>-9.2597857628087468</c:v>
              </c:pt>
              <c:pt idx="41">
                <c:v>-7.2162561018088418</c:v>
              </c:pt>
              <c:pt idx="42">
                <c:v>-7.2284035565916547</c:v>
              </c:pt>
              <c:pt idx="43">
                <c:v>-6.4669836670216254</c:v>
              </c:pt>
              <c:pt idx="44">
                <c:v>-6.1927663052750095</c:v>
              </c:pt>
              <c:pt idx="45">
                <c:v>-4.2593326941106762</c:v>
              </c:pt>
              <c:pt idx="46">
                <c:v>-2.8544422230276201</c:v>
              </c:pt>
              <c:pt idx="47">
                <c:v>-2.9922159512163584</c:v>
              </c:pt>
              <c:pt idx="48">
                <c:v>-4.3284326349785447</c:v>
              </c:pt>
              <c:pt idx="49">
                <c:v>-3.7428347181720909</c:v>
              </c:pt>
              <c:pt idx="50">
                <c:v>-3.7296802634455495</c:v>
              </c:pt>
              <c:pt idx="51">
                <c:v>-3.5463494038857188</c:v>
              </c:pt>
              <c:pt idx="52">
                <c:v>-3.4181917475445087</c:v>
              </c:pt>
              <c:pt idx="53">
                <c:v>-2.5105689429498868</c:v>
              </c:pt>
              <c:pt idx="54">
                <c:v>-2.6917634674148307</c:v>
              </c:pt>
              <c:pt idx="55">
                <c:v>-3.189537272568272</c:v>
              </c:pt>
              <c:pt idx="56">
                <c:v>-4.0646850556108856</c:v>
              </c:pt>
              <c:pt idx="57">
                <c:v>-3.9112706807054107</c:v>
              </c:pt>
              <c:pt idx="58">
                <c:v>-3.4615571730901782</c:v>
              </c:pt>
              <c:pt idx="59">
                <c:v>-2.5537927190758025</c:v>
              </c:pt>
              <c:pt idx="60">
                <c:v>-2.1778993091831187</c:v>
              </c:pt>
              <c:pt idx="61">
                <c:v>-2.2505218587719753</c:v>
              </c:pt>
              <c:pt idx="62">
                <c:v>-2.0941596670891447</c:v>
              </c:pt>
              <c:pt idx="63">
                <c:v>-2.9048458581294132</c:v>
              </c:pt>
              <c:pt idx="64">
                <c:v>-4.0937151637836724</c:v>
              </c:pt>
              <c:pt idx="65">
                <c:v>-7.1883562040369355</c:v>
              </c:pt>
              <c:pt idx="66">
                <c:v>-9.5229199435998151</c:v>
              </c:pt>
              <c:pt idx="67">
                <c:v>-10.853938935514456</c:v>
              </c:pt>
              <c:pt idx="68">
                <c:v>-11.27902689580015</c:v>
              </c:pt>
              <c:pt idx="69">
                <c:v>-12.567028667576349</c:v>
              </c:pt>
              <c:pt idx="70">
                <c:v>-14.868634725285382</c:v>
              </c:pt>
              <c:pt idx="71">
                <c:v>-17.534263557088579</c:v>
              </c:pt>
              <c:pt idx="72">
                <c:v>-18.254038141416324</c:v>
              </c:pt>
              <c:pt idx="73">
                <c:v>-20.259137311363922</c:v>
              </c:pt>
              <c:pt idx="74">
                <c:v>-20.570049308746629</c:v>
              </c:pt>
              <c:pt idx="75">
                <c:v>-21.415789813638167</c:v>
              </c:pt>
              <c:pt idx="76">
                <c:v>-19.752156293591725</c:v>
              </c:pt>
              <c:pt idx="77">
                <c:v>-17.376231316764621</c:v>
              </c:pt>
              <c:pt idx="78">
                <c:v>-14.433357113375099</c:v>
              </c:pt>
              <c:pt idx="79">
                <c:v>-11.895373868733236</c:v>
              </c:pt>
              <c:pt idx="80">
                <c:v>-9.5721022098508364</c:v>
              </c:pt>
              <c:pt idx="81">
                <c:v>-7.7139053637183874</c:v>
              </c:pt>
              <c:pt idx="82">
                <c:v>-6.7062881494219084</c:v>
              </c:pt>
              <c:pt idx="83">
                <c:v>-6.2462052099440104</c:v>
              </c:pt>
              <c:pt idx="84">
                <c:v>-6.2716352767776096</c:v>
              </c:pt>
              <c:pt idx="85">
                <c:v>-5.0767309906039104</c:v>
              </c:pt>
              <c:pt idx="86">
                <c:v>-4.2546936070229036</c:v>
              </c:pt>
              <c:pt idx="87">
                <c:v>-2.5413850900063242</c:v>
              </c:pt>
              <c:pt idx="88">
                <c:v>-2.1211932027902702</c:v>
              </c:pt>
              <c:pt idx="89">
                <c:v>-1.9253744011181577</c:v>
              </c:pt>
              <c:pt idx="90">
                <c:v>-2.911139335921908</c:v>
              </c:pt>
              <c:pt idx="91">
                <c:v>-3.4904412335581947</c:v>
              </c:pt>
              <c:pt idx="92">
                <c:v>-5.2107365066886375</c:v>
              </c:pt>
              <c:pt idx="93">
                <c:v>-7.0011331259100382</c:v>
              </c:pt>
              <c:pt idx="94">
                <c:v>-8.0299640980634006</c:v>
              </c:pt>
              <c:pt idx="95">
                <c:v>-8.5303696064088239</c:v>
              </c:pt>
              <c:pt idx="96">
                <c:v>-7.6955283692955136</c:v>
              </c:pt>
              <c:pt idx="97">
                <c:v>-8.1344110147470428</c:v>
              </c:pt>
              <c:pt idx="98">
                <c:v>-8.7687447966069261</c:v>
              </c:pt>
              <c:pt idx="99">
                <c:v>-11.739186645515622</c:v>
              </c:pt>
              <c:pt idx="100">
                <c:v>-14.275503011827476</c:v>
              </c:pt>
              <c:pt idx="101">
                <c:v>-15.887879181199088</c:v>
              </c:pt>
              <c:pt idx="102">
                <c:v>-17.323505493228378</c:v>
              </c:pt>
              <c:pt idx="103">
                <c:v>-17.719953964242663</c:v>
              </c:pt>
              <c:pt idx="104">
                <c:v>-18.996312507984051</c:v>
              </c:pt>
              <c:pt idx="105">
                <c:v>-19.682262418396309</c:v>
              </c:pt>
              <c:pt idx="106">
                <c:v>-21.706168464793731</c:v>
              </c:pt>
              <c:pt idx="107">
                <c:v>-22.95908670341263</c:v>
              </c:pt>
              <c:pt idx="108">
                <c:v>-22.9</c:v>
              </c:pt>
            </c:numLit>
          </c:val>
        </c:ser>
        <c:ser>
          <c:idx val="3"/>
          <c:order val="3"/>
          <c:tx>
            <c:v>Serviços </c:v>
          </c:tx>
          <c:spPr>
            <a:ln w="25400">
              <a:solidFill>
                <a:srgbClr val="333333"/>
              </a:solidFill>
              <a:prstDash val="solid"/>
            </a:ln>
          </c:spPr>
          <c:marker>
            <c:symbol val="none"/>
          </c:marker>
          <c:dLbls>
            <c:dLbl>
              <c:idx val="20"/>
              <c:layout>
                <c:manualLayout>
                  <c:x val="-0.10475666445308952"/>
                  <c:y val="-8.3758643072844016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-6.4383647908337043</c:v>
              </c:pt>
              <c:pt idx="1">
                <c:v>-5.480506101084992</c:v>
              </c:pt>
              <c:pt idx="2">
                <c:v>-10.08476719056508</c:v>
              </c:pt>
              <c:pt idx="3">
                <c:v>-13.783292672810928</c:v>
              </c:pt>
              <c:pt idx="4">
                <c:v>-17.302682451379525</c:v>
              </c:pt>
              <c:pt idx="5">
                <c:v>-16.017461644844545</c:v>
              </c:pt>
              <c:pt idx="6">
                <c:v>-14.847079819664314</c:v>
              </c:pt>
              <c:pt idx="7">
                <c:v>-11.128894549799325</c:v>
              </c:pt>
              <c:pt idx="8">
                <c:v>-13.084543938707064</c:v>
              </c:pt>
              <c:pt idx="9">
                <c:v>-10.778003721152629</c:v>
              </c:pt>
              <c:pt idx="10">
                <c:v>-10.20993988357062</c:v>
              </c:pt>
              <c:pt idx="11">
                <c:v>-6.1303514922063371</c:v>
              </c:pt>
              <c:pt idx="12">
                <c:v>-6.673683357147806</c:v>
              </c:pt>
              <c:pt idx="13">
                <c:v>-6.40925766479047</c:v>
              </c:pt>
              <c:pt idx="14">
                <c:v>-3.4413683754012867</c:v>
              </c:pt>
              <c:pt idx="15">
                <c:v>2.0194816249060827</c:v>
              </c:pt>
              <c:pt idx="16">
                <c:v>5.4975204972180336</c:v>
              </c:pt>
              <c:pt idx="17">
                <c:v>5.0385095501768395</c:v>
              </c:pt>
              <c:pt idx="18">
                <c:v>1.9779591205401581</c:v>
              </c:pt>
              <c:pt idx="19">
                <c:v>1.7898963134905175</c:v>
              </c:pt>
              <c:pt idx="20">
                <c:v>0.60417444323914682</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-6.6860661891924371</c:v>
              </c:pt>
              <c:pt idx="33">
                <c:v>-6.0997413439193728</c:v>
              </c:pt>
              <c:pt idx="34">
                <c:v>-8.3352655792098727</c:v>
              </c:pt>
              <c:pt idx="35">
                <c:v>-6.2527883822671964</c:v>
              </c:pt>
              <c:pt idx="36">
                <c:v>-6.1153393850810094</c:v>
              </c:pt>
              <c:pt idx="37">
                <c:v>-4.1947156679025772</c:v>
              </c:pt>
              <c:pt idx="38">
                <c:v>-6.0562240965652441</c:v>
              </c:pt>
              <c:pt idx="39">
                <c:v>-4.970083961977446</c:v>
              </c:pt>
              <c:pt idx="40">
                <c:v>-4.7419821449697421</c:v>
              </c:pt>
              <c:pt idx="41">
                <c:v>2.1852684598596026</c:v>
              </c:pt>
              <c:pt idx="42">
                <c:v>3.5389171924385239</c:v>
              </c:pt>
              <c:pt idx="43">
                <c:v>2.3107530468307047</c:v>
              </c:pt>
              <c:pt idx="44">
                <c:v>-2.6878603135125001</c:v>
              </c:pt>
              <c:pt idx="45">
                <c:v>-1.2170526132559578</c:v>
              </c:pt>
              <c:pt idx="46">
                <c:v>0.82466890194501519</c:v>
              </c:pt>
              <c:pt idx="47">
                <c:v>1.1771487787405099</c:v>
              </c:pt>
              <c:pt idx="48">
                <c:v>-0.67797816110687714</c:v>
              </c:pt>
              <c:pt idx="49">
                <c:v>0.35382070375462177</c:v>
              </c:pt>
              <c:pt idx="50">
                <c:v>1.0725087850587369</c:v>
              </c:pt>
              <c:pt idx="51">
                <c:v>3.6565492354175149</c:v>
              </c:pt>
              <c:pt idx="52">
                <c:v>4.2096807516118524</c:v>
              </c:pt>
              <c:pt idx="53">
                <c:v>4.1373421773720702</c:v>
              </c:pt>
              <c:pt idx="54">
                <c:v>2.7625587079813139</c:v>
              </c:pt>
              <c:pt idx="55">
                <c:v>2.9956946570259584</c:v>
              </c:pt>
              <c:pt idx="56">
                <c:v>3.8315865433569312</c:v>
              </c:pt>
              <c:pt idx="57">
                <c:v>4.0088584695386871</c:v>
              </c:pt>
              <c:pt idx="58">
                <c:v>5.135818993100159</c:v>
              </c:pt>
              <c:pt idx="59">
                <c:v>4.825321140800785</c:v>
              </c:pt>
              <c:pt idx="60">
                <c:v>5.8809711261073616</c:v>
              </c:pt>
              <c:pt idx="61">
                <c:v>4.7397343182509095</c:v>
              </c:pt>
              <c:pt idx="62">
                <c:v>5.1085221215138183</c:v>
              </c:pt>
              <c:pt idx="63">
                <c:v>6.1502516842695893</c:v>
              </c:pt>
              <c:pt idx="64">
                <c:v>6.0637186585863665</c:v>
              </c:pt>
              <c:pt idx="65">
                <c:v>4.4474522182665766</c:v>
              </c:pt>
              <c:pt idx="66">
                <c:v>0.89689687762427528</c:v>
              </c:pt>
              <c:pt idx="67">
                <c:v>-2.5873914526857655</c:v>
              </c:pt>
              <c:pt idx="68">
                <c:v>-5.7323224558374823</c:v>
              </c:pt>
              <c:pt idx="69">
                <c:v>-9.157506694938208</c:v>
              </c:pt>
              <c:pt idx="70">
                <c:v>-10.607786314825871</c:v>
              </c:pt>
              <c:pt idx="71">
                <c:v>-10.576440567072657</c:v>
              </c:pt>
              <c:pt idx="72">
                <c:v>-13.461263161544068</c:v>
              </c:pt>
              <c:pt idx="73">
                <c:v>-18.732603591170804</c:v>
              </c:pt>
              <c:pt idx="74">
                <c:v>-23.682642821206162</c:v>
              </c:pt>
              <c:pt idx="75">
                <c:v>-24.865768531636789</c:v>
              </c:pt>
              <c:pt idx="76">
                <c:v>-23.881352393866162</c:v>
              </c:pt>
              <c:pt idx="77">
                <c:v>-22.448383887494902</c:v>
              </c:pt>
              <c:pt idx="78">
                <c:v>-19.658326274207667</c:v>
              </c:pt>
              <c:pt idx="79">
                <c:v>-14.924129748857743</c:v>
              </c:pt>
              <c:pt idx="80">
                <c:v>-12.550546124699904</c:v>
              </c:pt>
              <c:pt idx="81">
                <c:v>-10.435282533236492</c:v>
              </c:pt>
              <c:pt idx="82">
                <c:v>-10.846899070326018</c:v>
              </c:pt>
              <c:pt idx="83">
                <c:v>-9.7434183035309179</c:v>
              </c:pt>
              <c:pt idx="84">
                <c:v>-8.5528077384640717</c:v>
              </c:pt>
              <c:pt idx="85">
                <c:v>-8.0366865953960076</c:v>
              </c:pt>
              <c:pt idx="86">
                <c:v>-6.9710732020208637</c:v>
              </c:pt>
              <c:pt idx="87">
                <c:v>-7.2065595905123505</c:v>
              </c:pt>
              <c:pt idx="88">
                <c:v>-6.8046292538519308</c:v>
              </c:pt>
              <c:pt idx="89">
                <c:v>-7.9288900265820281</c:v>
              </c:pt>
              <c:pt idx="90">
                <c:v>-8.0464783140491942</c:v>
              </c:pt>
              <c:pt idx="91">
                <c:v>-9.9818887069358819</c:v>
              </c:pt>
              <c:pt idx="92">
                <c:v>-9.9148331912233907</c:v>
              </c:pt>
              <c:pt idx="93">
                <c:v>-10.687208405724331</c:v>
              </c:pt>
              <c:pt idx="94">
                <c:v>-10.043649858302924</c:v>
              </c:pt>
              <c:pt idx="95">
                <c:v>-10.730106609307528</c:v>
              </c:pt>
              <c:pt idx="96">
                <c:v>-12.215408134104477</c:v>
              </c:pt>
              <c:pt idx="97">
                <c:v>-11.03595332328222</c:v>
              </c:pt>
              <c:pt idx="98">
                <c:v>-11.612100855807872</c:v>
              </c:pt>
              <c:pt idx="99">
                <c:v>-11.54363154591943</c:v>
              </c:pt>
              <c:pt idx="100">
                <c:v>-13.571823216185036</c:v>
              </c:pt>
              <c:pt idx="101">
                <c:v>-13.514532884221722</c:v>
              </c:pt>
              <c:pt idx="102">
                <c:v>-16.039303078773763</c:v>
              </c:pt>
              <c:pt idx="103">
                <c:v>-19.009340580463597</c:v>
              </c:pt>
              <c:pt idx="104">
                <c:v>-22.993698387109522</c:v>
              </c:pt>
              <c:pt idx="105">
                <c:v>-24.172443909211413</c:v>
              </c:pt>
              <c:pt idx="106">
                <c:v>-27.158954573149547</c:v>
              </c:pt>
              <c:pt idx="107">
                <c:v>-28.876788932376886</c:v>
              </c:pt>
              <c:pt idx="108">
                <c:v>-30.6</c:v>
              </c:pt>
            </c:numLit>
          </c:val>
        </c:ser>
        <c:marker val="1"/>
        <c:axId val="88640128"/>
        <c:axId val="88654208"/>
      </c:lineChart>
      <c:catAx>
        <c:axId val="886401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88654208"/>
        <c:crosses val="autoZero"/>
        <c:auto val="1"/>
        <c:lblAlgn val="ctr"/>
        <c:lblOffset val="100"/>
        <c:tickLblSkip val="6"/>
        <c:tickMarkSkip val="1"/>
      </c:catAx>
      <c:valAx>
        <c:axId val="88654208"/>
        <c:scaling>
          <c:orientation val="minMax"/>
          <c:max val="20"/>
          <c:min val="-7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88640128"/>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119E-2"/>
        </c:manualLayout>
      </c:layout>
      <c:spPr>
        <a:noFill/>
        <a:ln w="25400">
          <a:noFill/>
        </a:ln>
      </c:spPr>
    </c:title>
    <c:plotArea>
      <c:layout>
        <c:manualLayout>
          <c:layoutTarget val="inner"/>
          <c:xMode val="edge"/>
          <c:yMode val="edge"/>
          <c:x val="8.5106382978723707E-2"/>
          <c:y val="0.12637362637361338"/>
          <c:w val="0.9027355623100306"/>
          <c:h val="0.60989010989010994"/>
        </c:manualLayout>
      </c:layout>
      <c:lineChart>
        <c:grouping val="standard"/>
        <c:ser>
          <c:idx val="0"/>
          <c:order val="0"/>
          <c:tx>
            <c:v>jan.03 jul.03 jan.04 jul.04 jan.05 jul.05 jan.06 jul.06 jan.07 jul.07 jan.08 jul.08 jan.09 jul.09 jan.10 jul.10 jan.11 jul.11 jan.12</c:v>
          </c:tx>
          <c:spPr>
            <a:ln w="25400">
              <a:solidFill>
                <a:srgbClr val="99CC00"/>
              </a:solidFill>
              <a:prstDash val="solid"/>
            </a:ln>
          </c:spPr>
          <c:marker>
            <c:symbol val="none"/>
          </c:marker>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-36.239583333333329</c:v>
              </c:pt>
              <c:pt idx="1">
                <c:v>-37.539583333333326</c:v>
              </c:pt>
              <c:pt idx="2">
                <c:v>-39.53125</c:v>
              </c:pt>
              <c:pt idx="3">
                <c:v>-40.222916666666656</c:v>
              </c:pt>
              <c:pt idx="4">
                <c:v>-39.418750000000003</c:v>
              </c:pt>
              <c:pt idx="5">
                <c:v>-37.381249999999994</c:v>
              </c:pt>
              <c:pt idx="6">
                <c:v>-35.293750000000067</c:v>
              </c:pt>
              <c:pt idx="7">
                <c:v>-33.797916666666644</c:v>
              </c:pt>
              <c:pt idx="8">
                <c:v>-32.797916666666644</c:v>
              </c:pt>
              <c:pt idx="9">
                <c:v>-30.327083333333302</c:v>
              </c:pt>
              <c:pt idx="10">
                <c:v>-29.356249999999989</c:v>
              </c:pt>
              <c:pt idx="11">
                <c:v>-28.485416666666623</c:v>
              </c:pt>
              <c:pt idx="12">
                <c:v>-29.993749999999945</c:v>
              </c:pt>
              <c:pt idx="13">
                <c:v>-30.02291666666666</c:v>
              </c:pt>
              <c:pt idx="14">
                <c:v>-30.268749999999944</c:v>
              </c:pt>
              <c:pt idx="15">
                <c:v>-30.768749999999944</c:v>
              </c:pt>
              <c:pt idx="16">
                <c:v>-30.706250000000001</c:v>
              </c:pt>
              <c:pt idx="17">
                <c:v>-29.318750000000001</c:v>
              </c:pt>
              <c:pt idx="18">
                <c:v>-27.193750000000001</c:v>
              </c:pt>
              <c:pt idx="19">
                <c:v>-25.756250000000001</c:v>
              </c:pt>
              <c:pt idx="20">
                <c:v>-25.877083333333303</c:v>
              </c:pt>
              <c:pt idx="21">
                <c:v>-27.085416666666639</c:v>
              </c:pt>
              <c:pt idx="22">
                <c:v>-28.66874999999995</c:v>
              </c:pt>
              <c:pt idx="23">
                <c:v>-30.164583333333287</c:v>
              </c:pt>
              <c:pt idx="24">
                <c:v>-30.822916666666657</c:v>
              </c:pt>
              <c:pt idx="25">
                <c:v>-30.28125</c:v>
              </c:pt>
              <c:pt idx="26">
                <c:v>-28.243749999999945</c:v>
              </c:pt>
              <c:pt idx="27">
                <c:v>-25.66874999999995</c:v>
              </c:pt>
              <c:pt idx="28">
                <c:v>-24.389583333333277</c:v>
              </c:pt>
              <c:pt idx="29">
                <c:v>-27.602083333333294</c:v>
              </c:pt>
              <c:pt idx="30">
                <c:v>-32.056249999999999</c:v>
              </c:pt>
              <c:pt idx="31">
                <c:v>-35.702083333333327</c:v>
              </c:pt>
              <c:pt idx="32">
                <c:v>-35.910416666666542</c:v>
              </c:pt>
              <c:pt idx="33">
                <c:v>-35.272916666666646</c:v>
              </c:pt>
              <c:pt idx="34">
                <c:v>-34.977083333333255</c:v>
              </c:pt>
              <c:pt idx="35">
                <c:v>-34.947916666666558</c:v>
              </c:pt>
              <c:pt idx="36">
                <c:v>-35.168750000000067</c:v>
              </c:pt>
              <c:pt idx="37">
                <c:v>-34.039583333333326</c:v>
              </c:pt>
              <c:pt idx="38">
                <c:v>-31.785416666666638</c:v>
              </c:pt>
              <c:pt idx="39">
                <c:v>-30.131250000000037</c:v>
              </c:pt>
              <c:pt idx="40">
                <c:v>-29.80624999999997</c:v>
              </c:pt>
              <c:pt idx="41">
                <c:v>-30.18124999999997</c:v>
              </c:pt>
              <c:pt idx="42">
                <c:v>-29.764583333333277</c:v>
              </c:pt>
              <c:pt idx="43">
                <c:v>-28.02291666666666</c:v>
              </c:pt>
              <c:pt idx="44">
                <c:v>-25.864583333333282</c:v>
              </c:pt>
              <c:pt idx="45">
                <c:v>-24.643750000000001</c:v>
              </c:pt>
              <c:pt idx="46">
                <c:v>-24.952083333333277</c:v>
              </c:pt>
              <c:pt idx="47">
                <c:v>-25.010416666666668</c:v>
              </c:pt>
              <c:pt idx="48">
                <c:v>-25.331250000000029</c:v>
              </c:pt>
              <c:pt idx="49">
                <c:v>-25.393750000000001</c:v>
              </c:pt>
              <c:pt idx="50">
                <c:v>-27.193750000000001</c:v>
              </c:pt>
              <c:pt idx="51">
                <c:v>-27.40625</c:v>
              </c:pt>
              <c:pt idx="52">
                <c:v>-27.014583333333302</c:v>
              </c:pt>
              <c:pt idx="53">
                <c:v>-26.847916666666688</c:v>
              </c:pt>
              <c:pt idx="54">
                <c:v>-27.189583333333278</c:v>
              </c:pt>
              <c:pt idx="55">
                <c:v>-28.572916666666668</c:v>
              </c:pt>
              <c:pt idx="56">
                <c:v>-29.514583333333302</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-35.298611111111157</c:v>
              </c:pt>
              <c:pt idx="65">
                <c:v>-37.486805555555499</c:v>
              </c:pt>
              <c:pt idx="66">
                <c:v>-40.291666666666565</c:v>
              </c:pt>
              <c:pt idx="67">
                <c:v>-40.491666666666532</c:v>
              </c:pt>
              <c:pt idx="68">
                <c:v>-36.5</c:v>
              </c:pt>
              <c:pt idx="69">
                <c:v>-35.287500000000001</c:v>
              </c:pt>
              <c:pt idx="70">
                <c:v>-37.52916666666659</c:v>
              </c:pt>
              <c:pt idx="71">
                <c:v>-42.662500000000058</c:v>
              </c:pt>
              <c:pt idx="72">
                <c:v>-46.06250000000005</c:v>
              </c:pt>
              <c:pt idx="73">
                <c:v>-49.995833333333337</c:v>
              </c:pt>
              <c:pt idx="74">
                <c:v>-51.020833333333336</c:v>
              </c:pt>
              <c:pt idx="75">
                <c:v>-49.458333333333336</c:v>
              </c:pt>
              <c:pt idx="76">
                <c:v>-46.212500000000013</c:v>
              </c:pt>
              <c:pt idx="77">
                <c:v>-43.454166666666531</c:v>
              </c:pt>
              <c:pt idx="78">
                <c:v>-39.333333333333336</c:v>
              </c:pt>
              <c:pt idx="79">
                <c:v>-34.333333333333329</c:v>
              </c:pt>
              <c:pt idx="80">
                <c:v>-29.487499999999969</c:v>
              </c:pt>
              <c:pt idx="81">
                <c:v>-27</c:v>
              </c:pt>
              <c:pt idx="82">
                <c:v>-27.350000000000005</c:v>
              </c:pt>
              <c:pt idx="83">
                <c:v>-30.037500000000005</c:v>
              </c:pt>
              <c:pt idx="84">
                <c:v>-32.266666666666588</c:v>
              </c:pt>
              <c:pt idx="85">
                <c:v>-34.379166666666563</c:v>
              </c:pt>
              <c:pt idx="86">
                <c:v>-35.387499999999996</c:v>
              </c:pt>
              <c:pt idx="87">
                <c:v>-36.670833333333327</c:v>
              </c:pt>
              <c:pt idx="88">
                <c:v>-38.325000000000003</c:v>
              </c:pt>
              <c:pt idx="89">
                <c:v>-40.083333333333336</c:v>
              </c:pt>
              <c:pt idx="90">
                <c:v>-41.958333333333336</c:v>
              </c:pt>
              <c:pt idx="91">
                <c:v>-40.354166666666515</c:v>
              </c:pt>
              <c:pt idx="92">
                <c:v>-37.425000000000011</c:v>
              </c:pt>
              <c:pt idx="93">
                <c:v>-40.012500000000003</c:v>
              </c:pt>
              <c:pt idx="94">
                <c:v>-44.875</c:v>
              </c:pt>
              <c:pt idx="95">
                <c:v>-50.158333333333331</c:v>
              </c:pt>
              <c:pt idx="96">
                <c:v>-50.641666666666531</c:v>
              </c:pt>
              <c:pt idx="97">
                <c:v>-49.066666666666542</c:v>
              </c:pt>
              <c:pt idx="98">
                <c:v>-48.404166666666541</c:v>
              </c:pt>
              <c:pt idx="99">
                <c:v>-49.470833333333324</c:v>
              </c:pt>
              <c:pt idx="100">
                <c:v>-50.275000000000013</c:v>
              </c:pt>
              <c:pt idx="101">
                <c:v>-50.666666666666558</c:v>
              </c:pt>
              <c:pt idx="102">
                <c:v>-49.120833333333337</c:v>
              </c:pt>
              <c:pt idx="103">
                <c:v>-49.129166666666599</c:v>
              </c:pt>
              <c:pt idx="104">
                <c:v>-50.8125</c:v>
              </c:pt>
              <c:pt idx="105">
                <c:v>-52.954166666666531</c:v>
              </c:pt>
              <c:pt idx="106">
                <c:v>-55.954166666666531</c:v>
              </c:pt>
              <c:pt idx="107">
                <c:v>-56.795833333333363</c:v>
              </c:pt>
              <c:pt idx="108">
                <c:v>-57.1</c:v>
              </c:pt>
            </c:numLit>
          </c:val>
        </c:ser>
        <c:ser>
          <c:idx val="1"/>
          <c:order val="1"/>
          <c:tx>
            <c:v>jan.03 jul.03 jan.04 jul.04 jan.05 jul.05 jan.06 jul.06 jan.07 jul.07 jan.08 jul.08 jan.09 jul.09 jan.10 jul.10 jan.11 jul.11 jan.12</c:v>
          </c:tx>
          <c:spPr>
            <a:ln w="25400">
              <a:solidFill>
                <a:srgbClr val="008000"/>
              </a:solidFill>
              <a:prstDash val="solid"/>
            </a:ln>
          </c:spPr>
          <c:marker>
            <c:symbol val="none"/>
          </c:marker>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60.112499999999983</c:v>
              </c:pt>
              <c:pt idx="1">
                <c:v>63.629166666666599</c:v>
              </c:pt>
              <c:pt idx="2">
                <c:v>66.712499999999991</c:v>
              </c:pt>
              <c:pt idx="3">
                <c:v>68.012500000000003</c:v>
              </c:pt>
              <c:pt idx="4">
                <c:v>65.762500000000003</c:v>
              </c:pt>
              <c:pt idx="5">
                <c:v>62.945833333333326</c:v>
              </c:pt>
              <c:pt idx="6">
                <c:v>59.212500000000013</c:v>
              </c:pt>
              <c:pt idx="7">
                <c:v>56.329166666666559</c:v>
              </c:pt>
              <c:pt idx="8">
                <c:v>54.862500000000011</c:v>
              </c:pt>
              <c:pt idx="9">
                <c:v>55.112500000000011</c:v>
              </c:pt>
              <c:pt idx="10">
                <c:v>56.329166666666559</c:v>
              </c:pt>
              <c:pt idx="11">
                <c:v>56.7291666666666</c:v>
              </c:pt>
              <c:pt idx="12">
                <c:v>57.629166666666599</c:v>
              </c:pt>
              <c:pt idx="13">
                <c:v>58.079166666666559</c:v>
              </c:pt>
              <c:pt idx="14">
                <c:v>58.26250000000006</c:v>
              </c:pt>
              <c:pt idx="15">
                <c:v>57.612500000000011</c:v>
              </c:pt>
              <c:pt idx="16">
                <c:v>55.395833333333314</c:v>
              </c:pt>
              <c:pt idx="17">
                <c:v>50.179166666666568</c:v>
              </c:pt>
              <c:pt idx="18">
                <c:v>44.245833333333316</c:v>
              </c:pt>
              <c:pt idx="19">
                <c:v>40.245833333333316</c:v>
              </c:pt>
              <c:pt idx="20">
                <c:v>41.012499999999989</c:v>
              </c:pt>
              <c:pt idx="21">
                <c:v>43.879166666666542</c:v>
              </c:pt>
              <c:pt idx="22">
                <c:v>47.395833333333321</c:v>
              </c:pt>
              <c:pt idx="23">
                <c:v>49.412499999999987</c:v>
              </c:pt>
              <c:pt idx="24">
                <c:v>50.945833333333304</c:v>
              </c:pt>
              <c:pt idx="25">
                <c:v>50.295833333333313</c:v>
              </c:pt>
              <c:pt idx="26">
                <c:v>47.7291666666666</c:v>
              </c:pt>
              <c:pt idx="27">
                <c:v>44.245833333333316</c:v>
              </c:pt>
              <c:pt idx="28">
                <c:v>42.345833333333324</c:v>
              </c:pt>
              <c:pt idx="29">
                <c:v>44.895833333333321</c:v>
              </c:pt>
              <c:pt idx="30">
                <c:v>49.27916666666659</c:v>
              </c:pt>
              <c:pt idx="31">
                <c:v>52.095833333333331</c:v>
              </c:pt>
              <c:pt idx="32">
                <c:v>52.595833333333331</c:v>
              </c:pt>
              <c:pt idx="33">
                <c:v>51.895833333333321</c:v>
              </c:pt>
              <c:pt idx="34">
                <c:v>53.112500000000011</c:v>
              </c:pt>
              <c:pt idx="35">
                <c:v>54.429166666666568</c:v>
              </c:pt>
              <c:pt idx="36">
                <c:v>55.212500000000013</c:v>
              </c:pt>
              <c:pt idx="37">
                <c:v>54.495833333333316</c:v>
              </c:pt>
              <c:pt idx="38">
                <c:v>51.479166666666558</c:v>
              </c:pt>
              <c:pt idx="39">
                <c:v>48.979166666666558</c:v>
              </c:pt>
              <c:pt idx="40">
                <c:v>46.579166666666559</c:v>
              </c:pt>
              <c:pt idx="41">
                <c:v>46.162500000000044</c:v>
              </c:pt>
              <c:pt idx="42">
                <c:v>45.145833333333314</c:v>
              </c:pt>
              <c:pt idx="43">
                <c:v>43.27916666666659</c:v>
              </c:pt>
              <c:pt idx="44">
                <c:v>40.962500000000013</c:v>
              </c:pt>
              <c:pt idx="45">
                <c:v>40.245833333333316</c:v>
              </c:pt>
              <c:pt idx="46">
                <c:v>40.245833333333316</c:v>
              </c:pt>
              <c:pt idx="47">
                <c:v>40.26250000000006</c:v>
              </c:pt>
              <c:pt idx="48">
                <c:v>39.27916666666659</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43.629166666666599</c:v>
              </c:pt>
              <c:pt idx="57">
                <c:v>44.912500000000001</c:v>
              </c:pt>
              <c:pt idx="58">
                <c:v>45.595833333333331</c:v>
              </c:pt>
              <c:pt idx="59">
                <c:v>46.2291666666666</c:v>
              </c:pt>
              <c:pt idx="60">
                <c:v>47.545833333333306</c:v>
              </c:pt>
              <c:pt idx="61">
                <c:v>48.7291666666666</c:v>
              </c:pt>
              <c:pt idx="62">
                <c:v>47.562500000000028</c:v>
              </c:pt>
              <c:pt idx="63">
                <c:v>46.079166666666559</c:v>
              </c:pt>
              <c:pt idx="64">
                <c:v>46.352777777777746</c:v>
              </c:pt>
              <c:pt idx="65">
                <c:v>48.093055555555551</c:v>
              </c:pt>
              <c:pt idx="66">
                <c:v>50.816666666666492</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51.349999999999994</c:v>
              </c:pt>
              <c:pt idx="83">
                <c:v>54.266666666666588</c:v>
              </c:pt>
              <c:pt idx="84">
                <c:v>56.05</c:v>
              </c:pt>
              <c:pt idx="85">
                <c:v>56.666666666666565</c:v>
              </c:pt>
              <c:pt idx="86">
                <c:v>56.016666666666517</c:v>
              </c:pt>
              <c:pt idx="87">
                <c:v>55.383333333333326</c:v>
              </c:pt>
              <c:pt idx="88">
                <c:v>54.616666666666532</c:v>
              </c:pt>
              <c:pt idx="89">
                <c:v>54.866666666666532</c:v>
              </c:pt>
              <c:pt idx="90">
                <c:v>56.566666666666542</c:v>
              </c:pt>
              <c:pt idx="91">
                <c:v>55.5</c:v>
              </c:pt>
              <c:pt idx="92">
                <c:v>52.483333333333327</c:v>
              </c:pt>
              <c:pt idx="93">
                <c:v>53.733333333333363</c:v>
              </c:pt>
              <c:pt idx="94">
                <c:v>57.100000000000009</c:v>
              </c:pt>
              <c:pt idx="95">
                <c:v>62.266666666666588</c:v>
              </c:pt>
              <c:pt idx="96">
                <c:v>63.316666666666492</c:v>
              </c:pt>
              <c:pt idx="97">
                <c:v>62.1</c:v>
              </c:pt>
              <c:pt idx="98">
                <c:v>60.6</c:v>
              </c:pt>
              <c:pt idx="99">
                <c:v>60.933333333333337</c:v>
              </c:pt>
              <c:pt idx="100">
                <c:v>61.916666666666515</c:v>
              </c:pt>
              <c:pt idx="101">
                <c:v>63.533333333333331</c:v>
              </c:pt>
              <c:pt idx="102">
                <c:v>63.216666666666541</c:v>
              </c:pt>
              <c:pt idx="103">
                <c:v>63.733333333333363</c:v>
              </c:pt>
              <c:pt idx="104">
                <c:v>64.566666666666663</c:v>
              </c:pt>
              <c:pt idx="105">
                <c:v>67.133333333333184</c:v>
              </c:pt>
              <c:pt idx="106">
                <c:v>70.666666666666671</c:v>
              </c:pt>
              <c:pt idx="107">
                <c:v>72.849999999999994</c:v>
              </c:pt>
              <c:pt idx="108">
                <c:v>74.099999999999994</c:v>
              </c:pt>
            </c:numLit>
          </c:val>
        </c:ser>
        <c:marker val="1"/>
        <c:axId val="90677632"/>
        <c:axId val="90679168"/>
      </c:lineChart>
      <c:catAx>
        <c:axId val="9067763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0679168"/>
        <c:crosses val="autoZero"/>
        <c:auto val="1"/>
        <c:lblAlgn val="ctr"/>
        <c:lblOffset val="100"/>
        <c:tickLblSkip val="6"/>
        <c:tickMarkSkip val="1"/>
      </c:catAx>
      <c:valAx>
        <c:axId val="9067916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0677632"/>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8866"/>
          <c:y val="4.5197740112994364E-2"/>
        </c:manualLayout>
      </c:layout>
      <c:spPr>
        <a:noFill/>
        <a:ln w="25400">
          <a:noFill/>
        </a:ln>
      </c:spPr>
    </c:title>
    <c:plotArea>
      <c:layout>
        <c:manualLayout>
          <c:layoutTarget val="inner"/>
          <c:xMode val="edge"/>
          <c:yMode val="edge"/>
          <c:x val="8.8495830152534566E-2"/>
          <c:y val="0.24858894216181282"/>
          <c:w val="0.8377605254439916"/>
          <c:h val="0.4689291408961252"/>
        </c:manualLayout>
      </c:layout>
      <c:lineChart>
        <c:grouping val="standard"/>
        <c:ser>
          <c:idx val="0"/>
          <c:order val="0"/>
          <c:tx>
            <c:v>desemprego registado no final do período (milhares)</c:v>
          </c:tx>
          <c:spPr>
            <a:ln w="25400">
              <a:solidFill>
                <a:srgbClr val="008000"/>
              </a:solidFill>
              <a:prstDash val="solid"/>
            </a:ln>
          </c:spPr>
          <c:marker>
            <c:symbol val="none"/>
          </c:marker>
          <c:dLbls>
            <c:dLbl>
              <c:idx val="71"/>
              <c:layout>
                <c:manualLayout>
                  <c:x val="-0.3510098405840863"/>
                  <c:y val="-0.19857704227649681"/>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402.60199999999969</c:v>
              </c:pt>
              <c:pt idx="1">
                <c:v>412.49699999999928</c:v>
              </c:pt>
              <c:pt idx="2">
                <c:v>421.05799999999999</c:v>
              </c:pt>
              <c:pt idx="3">
                <c:v>423.59500000000003</c:v>
              </c:pt>
              <c:pt idx="4">
                <c:v>418.53799999999956</c:v>
              </c:pt>
              <c:pt idx="5">
                <c:v>414.14499999999998</c:v>
              </c:pt>
              <c:pt idx="6">
                <c:v>419.375</c:v>
              </c:pt>
              <c:pt idx="7">
                <c:v>420.89099999999962</c:v>
              </c:pt>
              <c:pt idx="8">
                <c:v>440.66800000000001</c:v>
              </c:pt>
              <c:pt idx="9">
                <c:v>447.91699999999923</c:v>
              </c:pt>
              <c:pt idx="10">
                <c:v>453.72699999999924</c:v>
              </c:pt>
              <c:pt idx="11">
                <c:v>452.54199999999969</c:v>
              </c:pt>
              <c:pt idx="12">
                <c:v>464.45</c:v>
              </c:pt>
              <c:pt idx="13">
                <c:v>467.54</c:v>
              </c:pt>
              <c:pt idx="14">
                <c:v>471.089</c:v>
              </c:pt>
              <c:pt idx="15">
                <c:v>462.05599999999993</c:v>
              </c:pt>
              <c:pt idx="16">
                <c:v>452.14000000000038</c:v>
              </c:pt>
              <c:pt idx="17">
                <c:v>444.67899999999969</c:v>
              </c:pt>
              <c:pt idx="18">
                <c:v>446.09099999999955</c:v>
              </c:pt>
              <c:pt idx="19">
                <c:v>449.76</c:v>
              </c:pt>
              <c:pt idx="20">
                <c:v>466.529</c:v>
              </c:pt>
              <c:pt idx="21">
                <c:v>467.80900000000008</c:v>
              </c:pt>
              <c:pt idx="22">
                <c:v>471.19</c:v>
              </c:pt>
              <c:pt idx="23">
                <c:v>468.85199999999969</c:v>
              </c:pt>
              <c:pt idx="24">
                <c:v>483.447</c:v>
              </c:pt>
              <c:pt idx="25">
                <c:v>487.62299999999999</c:v>
              </c:pt>
              <c:pt idx="26">
                <c:v>484.48699999999934</c:v>
              </c:pt>
              <c:pt idx="27">
                <c:v>478.608</c:v>
              </c:pt>
              <c:pt idx="28">
                <c:v>470.274</c:v>
              </c:pt>
              <c:pt idx="29">
                <c:v>463.67599999999999</c:v>
              </c:pt>
              <c:pt idx="30">
                <c:v>460.41199999999924</c:v>
              </c:pt>
              <c:pt idx="31">
                <c:v>464.88799999999969</c:v>
              </c:pt>
              <c:pt idx="32">
                <c:v>482.548</c:v>
              </c:pt>
              <c:pt idx="33">
                <c:v>484.72999999999962</c:v>
              </c:pt>
              <c:pt idx="34">
                <c:v>486.31099999999969</c:v>
              </c:pt>
              <c:pt idx="35">
                <c:v>479.37299999999999</c:v>
              </c:pt>
              <c:pt idx="36">
                <c:v>491.18400000000008</c:v>
              </c:pt>
              <c:pt idx="37">
                <c:v>487.93599999999924</c:v>
              </c:pt>
              <c:pt idx="38">
                <c:v>480.16399999999999</c:v>
              </c:pt>
              <c:pt idx="39">
                <c:v>469.25299999999999</c:v>
              </c:pt>
              <c:pt idx="40">
                <c:v>457.00900000000001</c:v>
              </c:pt>
              <c:pt idx="41">
                <c:v>442.49899999999934</c:v>
              </c:pt>
              <c:pt idx="42">
                <c:v>436.90099999999956</c:v>
              </c:pt>
              <c:pt idx="43">
                <c:v>436.79199999999923</c:v>
              </c:pt>
              <c:pt idx="44">
                <c:v>448.73599999999948</c:v>
              </c:pt>
              <c:pt idx="45">
                <c:v>453.02799999999962</c:v>
              </c:pt>
              <c:pt idx="46">
                <c:v>457.72799999999955</c:v>
              </c:pt>
              <c:pt idx="47">
                <c:v>452.65100000000001</c:v>
              </c:pt>
              <c:pt idx="48">
                <c:v>457.63400000000001</c:v>
              </c:pt>
              <c:pt idx="49">
                <c:v>450.83699999999948</c:v>
              </c:pt>
              <c:pt idx="50">
                <c:v>441.35599999999999</c:v>
              </c:pt>
              <c:pt idx="51">
                <c:v>420.685</c:v>
              </c:pt>
              <c:pt idx="52">
                <c:v>397.48200000000003</c:v>
              </c:pt>
              <c:pt idx="53">
                <c:v>388.61900000000031</c:v>
              </c:pt>
              <c:pt idx="54">
                <c:v>389.57100000000003</c:v>
              </c:pt>
              <c:pt idx="55">
                <c:v>392.03799999999956</c:v>
              </c:pt>
              <c:pt idx="56">
                <c:v>397.92799999999949</c:v>
              </c:pt>
              <c:pt idx="57">
                <c:v>398.79299999999955</c:v>
              </c:pt>
              <c:pt idx="58">
                <c:v>397.19200000000001</c:v>
              </c:pt>
              <c:pt idx="59">
                <c:v>390.28</c:v>
              </c:pt>
              <c:pt idx="60">
                <c:v>399.67399999999969</c:v>
              </c:pt>
              <c:pt idx="61">
                <c:v>398.57900000000001</c:v>
              </c:pt>
              <c:pt idx="62">
                <c:v>391.02599999999956</c:v>
              </c:pt>
              <c:pt idx="63">
                <c:v>386.34100000000001</c:v>
              </c:pt>
              <c:pt idx="64">
                <c:v>383.35700000000008</c:v>
              </c:pt>
              <c:pt idx="65">
                <c:v>382.49799999999948</c:v>
              </c:pt>
              <c:pt idx="66">
                <c:v>381.77599999999956</c:v>
              </c:pt>
              <c:pt idx="67">
                <c:v>389.94400000000002</c:v>
              </c:pt>
              <c:pt idx="68">
                <c:v>395.24299999999999</c:v>
              </c:pt>
              <c:pt idx="69">
                <c:v>400.81400000000002</c:v>
              </c:pt>
              <c:pt idx="70">
                <c:v>408.59799999999962</c:v>
              </c:pt>
              <c:pt idx="71">
                <c:v>416.005</c:v>
              </c:pt>
              <c:pt idx="72">
                <c:v>447.96599999999955</c:v>
              </c:pt>
              <c:pt idx="73">
                <c:v>469.29899999999924</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560.31199999999922</c:v>
              </c:pt>
              <c:pt idx="85">
                <c:v>561.31499999999949</c:v>
              </c:pt>
              <c:pt idx="86">
                <c:v>571.75400000000002</c:v>
              </c:pt>
              <c:pt idx="87">
                <c:v>570.76800000000003</c:v>
              </c:pt>
              <c:pt idx="88">
                <c:v>560.75099999999998</c:v>
              </c:pt>
              <c:pt idx="89">
                <c:v>551.86799999999891</c:v>
              </c:pt>
              <c:pt idx="90">
                <c:v>548.0669999999991</c:v>
              </c:pt>
              <c:pt idx="91">
                <c:v>549.654</c:v>
              </c:pt>
              <c:pt idx="92">
                <c:v>555.81999999999948</c:v>
              </c:pt>
              <c:pt idx="93">
                <c:v>550.84599999999909</c:v>
              </c:pt>
              <c:pt idx="94">
                <c:v>546.92599999999948</c:v>
              </c:pt>
              <c:pt idx="95">
                <c:v>541.83999999999946</c:v>
              </c:pt>
              <c:pt idx="96">
                <c:v>557.24400000000003</c:v>
              </c:pt>
              <c:pt idx="97">
                <c:v>555.54699999999946</c:v>
              </c:pt>
              <c:pt idx="98">
                <c:v>551.86099999999908</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numLit>
          </c:val>
        </c:ser>
        <c:marker val="1"/>
        <c:axId val="90886912"/>
        <c:axId val="90888448"/>
      </c:lineChart>
      <c:lineChart>
        <c:grouping val="standard"/>
        <c:ser>
          <c:idx val="1"/>
          <c:order val="1"/>
          <c:tx>
            <c:v>…ao longo do período (v.h.)</c:v>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18.363751817939722</c:v>
              </c:pt>
              <c:pt idx="1">
                <c:v>25.219242230736459</c:v>
              </c:pt>
              <c:pt idx="2">
                <c:v>23.4470716207706</c:v>
              </c:pt>
              <c:pt idx="3">
                <c:v>12.864659375774774</c:v>
              </c:pt>
              <c:pt idx="4">
                <c:v>15.684421534936989</c:v>
              </c:pt>
              <c:pt idx="5">
                <c:v>10.681557846506298</c:v>
              </c:pt>
              <c:pt idx="6">
                <c:v>11.914483528188507</c:v>
              </c:pt>
              <c:pt idx="7">
                <c:v>5.8919506889050215</c:v>
              </c:pt>
              <c:pt idx="8">
                <c:v>8.1377097213017429</c:v>
              </c:pt>
              <c:pt idx="9">
                <c:v>-0.4806128717522517</c:v>
              </c:pt>
              <c:pt idx="10">
                <c:v>-2.0618117531789792</c:v>
              </c:pt>
              <c:pt idx="11">
                <c:v>3.9882779793469352</c:v>
              </c:pt>
              <c:pt idx="12">
                <c:v>-8.1008583690987059</c:v>
              </c:pt>
              <c:pt idx="13">
                <c:v>-3.524398812356925</c:v>
              </c:pt>
              <c:pt idx="14">
                <c:v>8.6840579710144699</c:v>
              </c:pt>
              <c:pt idx="15">
                <c:v>-2.0038563862244008</c:v>
              </c:pt>
              <c:pt idx="16">
                <c:v>-3.7948362502166075</c:v>
              </c:pt>
              <c:pt idx="17">
                <c:v>3.7832399022567347</c:v>
              </c:pt>
              <c:pt idx="18">
                <c:v>2.2660835278465238E-3</c:v>
              </c:pt>
              <c:pt idx="19">
                <c:v>18.007761228100215</c:v>
              </c:pt>
              <c:pt idx="20">
                <c:v>15.490936068640753</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-2.979832313618862</c:v>
              </c:pt>
              <c:pt idx="31">
                <c:v>2.5146891699107767</c:v>
              </c:pt>
              <c:pt idx="32">
                <c:v>-3.9645854571352732</c:v>
              </c:pt>
              <c:pt idx="33">
                <c:v>2.9865294266721243</c:v>
              </c:pt>
              <c:pt idx="34">
                <c:v>0.91566723776890235</c:v>
              </c:pt>
              <c:pt idx="35">
                <c:v>7.426421999695032</c:v>
              </c:pt>
              <c:pt idx="36">
                <c:v>7.7578872740162819</c:v>
              </c:pt>
              <c:pt idx="37">
                <c:v>-0.95140781108082884</c:v>
              </c:pt>
              <c:pt idx="38">
                <c:v>10.15163742938455</c:v>
              </c:pt>
              <c:pt idx="39">
                <c:v>-12.392016004364837</c:v>
              </c:pt>
              <c:pt idx="40">
                <c:v>2.5932080417534698</c:v>
              </c:pt>
              <c:pt idx="41">
                <c:v>-7.6613675541092899E-2</c:v>
              </c:pt>
              <c:pt idx="42">
                <c:v>1.9595936003737213</c:v>
              </c:pt>
              <c:pt idx="43">
                <c:v>2.0331627237776262</c:v>
              </c:pt>
              <c:pt idx="44">
                <c:v>-5.137414570306805</c:v>
              </c:pt>
              <c:pt idx="45">
                <c:v>8.8493062522478247</c:v>
              </c:pt>
              <c:pt idx="46">
                <c:v>2.6994397389221052</c:v>
              </c:pt>
              <c:pt idx="47">
                <c:v>-1.1994889751111861</c:v>
              </c:pt>
              <c:pt idx="48">
                <c:v>-5.9345033472046298</c:v>
              </c:pt>
              <c:pt idx="49">
                <c:v>-1.8133467825130138</c:v>
              </c:pt>
              <c:pt idx="50">
                <c:v>-10.340107199321324</c:v>
              </c:pt>
              <c:pt idx="51">
                <c:v>-1.4868827360718277</c:v>
              </c:pt>
              <c:pt idx="52">
                <c:v>-2.6759438804608178</c:v>
              </c:pt>
              <c:pt idx="53">
                <c:v>-5.7049070346942727</c:v>
              </c:pt>
              <c:pt idx="54">
                <c:v>2.8794612177578172</c:v>
              </c:pt>
              <c:pt idx="55">
                <c:v>-6.0750364086086144</c:v>
              </c:pt>
              <c:pt idx="56">
                <c:v>-13.23635360301668</c:v>
              </c:pt>
              <c:pt idx="57">
                <c:v>-3.3649833055091731</c:v>
              </c:pt>
              <c:pt idx="58">
                <c:v>-12.73649020976452</c:v>
              </c:pt>
              <c:pt idx="59">
                <c:v>-15.136131797610219</c:v>
              </c:pt>
              <c:pt idx="60">
                <c:v>-3.3870149853992837</c:v>
              </c:pt>
              <c:pt idx="61">
                <c:v>2.7153864113938799</c:v>
              </c:pt>
              <c:pt idx="62">
                <c:v>-7.5479001354751274</c:v>
              </c:pt>
              <c:pt idx="63">
                <c:v>21.472974396796964</c:v>
              </c:pt>
              <c:pt idx="64">
                <c:v>-0.22502461206693747</c:v>
              </c:pt>
              <c:pt idx="65">
                <c:v>10.466268580866478</c:v>
              </c:pt>
              <c:pt idx="66">
                <c:v>12.996815924829107</c:v>
              </c:pt>
              <c:pt idx="67">
                <c:v>6.1923162117594748</c:v>
              </c:pt>
              <c:pt idx="68">
                <c:v>16.418147768630085</c:v>
              </c:pt>
              <c:pt idx="69">
                <c:v>18.774856484730691</c:v>
              </c:pt>
              <c:pt idx="70">
                <c:v>24.835817125536778</c:v>
              </c:pt>
              <c:pt idx="71">
                <c:v>37.141647855530394</c:v>
              </c:pt>
              <c:pt idx="72">
                <c:v>27.296749438934285</c:v>
              </c:pt>
              <c:pt idx="73">
                <c:v>37.696906326006413</c:v>
              </c:pt>
              <c:pt idx="74">
                <c:v>52.915590910148161</c:v>
              </c:pt>
              <c:pt idx="75">
                <c:v>26.229508196721284</c:v>
              </c:pt>
              <c:pt idx="76">
                <c:v>21.848423624489023</c:v>
              </c:pt>
              <c:pt idx="77">
                <c:v>21.523209274508879</c:v>
              </c:pt>
              <c:pt idx="78">
                <c:v>18.54654370615588</c:v>
              </c:pt>
              <c:pt idx="79">
                <c:v>17.572484761397078</c:v>
              </c:pt>
              <c:pt idx="80">
                <c:v>10.154032931178406</c:v>
              </c:pt>
              <c:pt idx="81">
                <c:v>-0.78937001909032967</c:v>
              </c:pt>
              <c:pt idx="82">
                <c:v>3.1986106193198047</c:v>
              </c:pt>
              <c:pt idx="83">
                <c:v>-1.5184247885932978</c:v>
              </c:pt>
              <c:pt idx="84">
                <c:v>-1.0478573662809021</c:v>
              </c:pt>
              <c:pt idx="85">
                <c:v>-9.2394803308186297</c:v>
              </c:pt>
              <c:pt idx="86">
                <c:v>-2.0717034513180077</c:v>
              </c:pt>
              <c:pt idx="87">
                <c:v>-7.4967360681646484</c:v>
              </c:pt>
              <c:pt idx="88">
                <c:v>-7.2590907338140624</c:v>
              </c:pt>
              <c:pt idx="89">
                <c:v>-12.763339705854515</c:v>
              </c:pt>
              <c:pt idx="90">
                <c:v>-13.848071808510618</c:v>
              </c:pt>
              <c:pt idx="91">
                <c:v>-0.52435490547813068</c:v>
              </c:pt>
              <c:pt idx="92">
                <c:v>-5.4142672140633126</c:v>
              </c:pt>
              <c:pt idx="93">
                <c:v>-13.290878270032509</c:v>
              </c:pt>
              <c:pt idx="94">
                <c:v>-6.458728187700169</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22.427700870055268</c:v>
              </c:pt>
              <c:pt idx="106">
                <c:v>20.015370910551766</c:v>
              </c:pt>
              <c:pt idx="107">
                <c:v>35.198095920129923</c:v>
              </c:pt>
              <c:pt idx="108">
                <c:v>19.883355197648168</c:v>
              </c:pt>
            </c:numLit>
          </c:val>
        </c:ser>
        <c:marker val="1"/>
        <c:axId val="102436864"/>
        <c:axId val="102438400"/>
      </c:lineChart>
      <c:catAx>
        <c:axId val="9088691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90888448"/>
        <c:crosses val="autoZero"/>
        <c:auto val="1"/>
        <c:lblAlgn val="ctr"/>
        <c:lblOffset val="100"/>
        <c:tickLblSkip val="1"/>
        <c:tickMarkSkip val="1"/>
      </c:catAx>
      <c:valAx>
        <c:axId val="90888448"/>
        <c:scaling>
          <c:orientation val="minMax"/>
          <c:max val="6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90886912"/>
        <c:crosses val="autoZero"/>
        <c:crossBetween val="between"/>
        <c:majorUnit val="100"/>
        <c:minorUnit val="100"/>
      </c:valAx>
      <c:catAx>
        <c:axId val="102436864"/>
        <c:scaling>
          <c:orientation val="minMax"/>
        </c:scaling>
        <c:delete val="1"/>
        <c:axPos val="b"/>
        <c:tickLblPos val="none"/>
        <c:crossAx val="102438400"/>
        <c:crosses val="autoZero"/>
        <c:auto val="1"/>
        <c:lblAlgn val="ctr"/>
        <c:lblOffset val="100"/>
      </c:catAx>
      <c:valAx>
        <c:axId val="10243840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102436864"/>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35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0813"/>
        </c:manualLayout>
      </c:layout>
      <c:lineChart>
        <c:grouping val="standard"/>
        <c:ser>
          <c:idx val="0"/>
          <c:order val="0"/>
          <c:tx>
            <c:v>Estatísticas Mensais - Quadro IX
V.A.</c:v>
          </c:tx>
          <c:spPr>
            <a:ln w="25400">
              <a:solidFill>
                <a:srgbClr val="008000"/>
              </a:solidFill>
              <a:prstDash val="solid"/>
            </a:ln>
          </c:spPr>
          <c:marker>
            <c:symbol val="none"/>
          </c:marker>
          <c:cat>
            <c:strLit>
              <c:ptCount val="10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09"/>
              <c:pt idx="0">
                <c:v>16.388999999999989</c:v>
              </c:pt>
              <c:pt idx="1">
                <c:v>17.131000000000029</c:v>
              </c:pt>
              <c:pt idx="2">
                <c:v>17.760999999999989</c:v>
              </c:pt>
              <c:pt idx="3">
                <c:v>17.834000000000024</c:v>
              </c:pt>
              <c:pt idx="4">
                <c:v>17.29</c:v>
              </c:pt>
              <c:pt idx="5">
                <c:v>16.898</c:v>
              </c:pt>
              <c:pt idx="6">
                <c:v>16.49899999999997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17.831000000000024</c:v>
              </c:pt>
              <c:pt idx="17">
                <c:v>17.315999999999999</c:v>
              </c:pt>
              <c:pt idx="18">
                <c:v>17.151000000000025</c:v>
              </c:pt>
              <c:pt idx="19">
                <c:v>17.212</c:v>
              </c:pt>
              <c:pt idx="20">
                <c:v>17.618000000000023</c:v>
              </c:pt>
              <c:pt idx="21">
                <c:v>18.399999999999999</c:v>
              </c:pt>
              <c:pt idx="22">
                <c:v>19.631000000000029</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17.40899999999997</c:v>
              </c:pt>
              <c:pt idx="56">
                <c:v>17.971</c:v>
              </c:pt>
              <c:pt idx="57">
                <c:v>18.82</c:v>
              </c:pt>
              <c:pt idx="58">
                <c:v>19.652999999999999</c:v>
              </c:pt>
              <c:pt idx="59">
                <c:v>19.510999999999999</c:v>
              </c:pt>
              <c:pt idx="60">
                <c:v>20.337000000000025</c:v>
              </c:pt>
              <c:pt idx="61">
                <c:v>20.754000000000001</c:v>
              </c:pt>
              <c:pt idx="62">
                <c:v>20.387</c:v>
              </c:pt>
              <c:pt idx="63">
                <c:v>19.956</c:v>
              </c:pt>
              <c:pt idx="64">
                <c:v>19.513999999999999</c:v>
              </c:pt>
              <c:pt idx="65">
                <c:v>19.49299999999997</c:v>
              </c:pt>
              <c:pt idx="66">
                <c:v>19.030999999999999</c:v>
              </c:pt>
              <c:pt idx="67">
                <c:v>19.100000000000001</c:v>
              </c:pt>
              <c:pt idx="68">
                <c:v>19.617000000000036</c:v>
              </c:pt>
              <c:pt idx="69">
                <c:v>20.901999999999987</c:v>
              </c:pt>
              <c:pt idx="70">
                <c:v>23.125</c:v>
              </c:pt>
              <c:pt idx="71">
                <c:v>24.202999999999989</c:v>
              </c:pt>
              <c:pt idx="72">
                <c:v>27.810000000000024</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40.12800000000005</c:v>
              </c:pt>
              <c:pt idx="86">
                <c:v>41.216000000000001</c:v>
              </c:pt>
              <c:pt idx="87">
                <c:v>40.607000000000006</c:v>
              </c:pt>
              <c:pt idx="88">
                <c:v>38.798000000000059</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numLit>
          </c:val>
        </c:ser>
        <c:marker val="1"/>
        <c:axId val="102466304"/>
        <c:axId val="102467840"/>
      </c:lineChart>
      <c:catAx>
        <c:axId val="1024663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02467840"/>
        <c:crosses val="autoZero"/>
        <c:auto val="1"/>
        <c:lblAlgn val="ctr"/>
        <c:lblOffset val="100"/>
        <c:tickLblSkip val="1"/>
        <c:tickMarkSkip val="1"/>
      </c:catAx>
      <c:valAx>
        <c:axId val="102467840"/>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02466304"/>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c:v>
                </c:pt>
                <c:pt idx="4">
                  <c:v>Eslováquia</c:v>
                </c:pt>
                <c:pt idx="5">
                  <c:v>Eslovénia </c:v>
                </c:pt>
                <c:pt idx="6">
                  <c:v>Espanha</c:v>
                </c:pt>
                <c:pt idx="7">
                  <c:v>Estónia (1)</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c:v>
                </c:pt>
                <c:pt idx="20">
                  <c:v>Letónia (1)</c:v>
                </c:pt>
                <c:pt idx="21">
                  <c:v>Lituânia (1)</c:v>
                </c:pt>
                <c:pt idx="22">
                  <c:v>Polónia</c:v>
                </c:pt>
                <c:pt idx="23">
                  <c:v>Reino Unido (2)</c:v>
                </c:pt>
                <c:pt idx="24">
                  <c:v>República Checa</c:v>
                </c:pt>
                <c:pt idx="25">
                  <c:v>Roménia (1)</c:v>
                </c:pt>
                <c:pt idx="26">
                  <c:v>Suécia</c:v>
                </c:pt>
                <c:pt idx="27">
                  <c:v>Estados Unidos</c:v>
                </c:pt>
                <c:pt idx="28">
                  <c:v>Japão (3)</c:v>
                </c:pt>
              </c:strCache>
            </c:strRef>
          </c:cat>
          <c:val>
            <c:numRef>
              <c:f>('21destaque'!$L$9:$L$25,'21destaque'!$L$27:$L$36,'21destaque'!$L$38:$L$39)</c:f>
              <c:numCache>
                <c:formatCode>#,##0.00</c:formatCode>
                <c:ptCount val="29"/>
                <c:pt idx="0">
                  <c:v>0.95</c:v>
                </c:pt>
                <c:pt idx="1">
                  <c:v>1.1599999999999999</c:v>
                </c:pt>
                <c:pt idx="2">
                  <c:v>1</c:v>
                </c:pt>
                <c:pt idx="3">
                  <c:v>0.96</c:v>
                </c:pt>
                <c:pt idx="4">
                  <c:v>0.97</c:v>
                </c:pt>
                <c:pt idx="5">
                  <c:v>0.93</c:v>
                </c:pt>
                <c:pt idx="6">
                  <c:v>1.04</c:v>
                </c:pt>
                <c:pt idx="7">
                  <c:v>0.97</c:v>
                </c:pt>
                <c:pt idx="8">
                  <c:v>0.79</c:v>
                </c:pt>
                <c:pt idx="9">
                  <c:v>1.08</c:v>
                </c:pt>
                <c:pt idx="10">
                  <c:v>1.28</c:v>
                </c:pt>
                <c:pt idx="11">
                  <c:v>1</c:v>
                </c:pt>
                <c:pt idx="12">
                  <c:v>0.64</c:v>
                </c:pt>
                <c:pt idx="13">
                  <c:v>1.1399999999999999</c:v>
                </c:pt>
                <c:pt idx="14">
                  <c:v>1.65</c:v>
                </c:pt>
                <c:pt idx="15">
                  <c:v>1.1499999999999999</c:v>
                </c:pt>
                <c:pt idx="16">
                  <c:v>1.05</c:v>
                </c:pt>
                <c:pt idx="17">
                  <c:v>0.82</c:v>
                </c:pt>
                <c:pt idx="18">
                  <c:v>1.03</c:v>
                </c:pt>
                <c:pt idx="19">
                  <c:v>1</c:v>
                </c:pt>
                <c:pt idx="20">
                  <c:v>0.76</c:v>
                </c:pt>
                <c:pt idx="21">
                  <c:v>0.75</c:v>
                </c:pt>
                <c:pt idx="22">
                  <c:v>1.19</c:v>
                </c:pt>
                <c:pt idx="23">
                  <c:v>0.85</c:v>
                </c:pt>
                <c:pt idx="24">
                  <c:v>1.26</c:v>
                </c:pt>
                <c:pt idx="25">
                  <c:v>0.88</c:v>
                </c:pt>
                <c:pt idx="26">
                  <c:v>0.96</c:v>
                </c:pt>
                <c:pt idx="27">
                  <c:v>0.95</c:v>
                </c:pt>
                <c:pt idx="28">
                  <c:v>0.85</c:v>
                </c:pt>
              </c:numCache>
            </c:numRef>
          </c:val>
        </c:ser>
        <c:axId val="102752256"/>
        <c:axId val="102753792"/>
      </c:radarChart>
      <c:catAx>
        <c:axId val="10275225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02753792"/>
        <c:crosses val="autoZero"/>
        <c:lblAlgn val="ctr"/>
        <c:lblOffset val="100"/>
      </c:catAx>
      <c:valAx>
        <c:axId val="10275379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0275225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30625536"/>
        <c:axId val="130627456"/>
      </c:barChart>
      <c:catAx>
        <c:axId val="130625536"/>
        <c:scaling>
          <c:orientation val="maxMin"/>
        </c:scaling>
        <c:axPos val="l"/>
        <c:majorTickMark val="none"/>
        <c:tickLblPos val="none"/>
        <c:spPr>
          <a:ln w="3175">
            <a:solidFill>
              <a:srgbClr val="333333"/>
            </a:solidFill>
            <a:prstDash val="solid"/>
          </a:ln>
        </c:spPr>
        <c:crossAx val="130627456"/>
        <c:crosses val="autoZero"/>
        <c:auto val="1"/>
        <c:lblAlgn val="ctr"/>
        <c:lblOffset val="100"/>
        <c:tickMarkSkip val="1"/>
      </c:catAx>
      <c:valAx>
        <c:axId val="13062745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062553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1304448"/>
        <c:axId val="148157184"/>
      </c:barChart>
      <c:catAx>
        <c:axId val="131304448"/>
        <c:scaling>
          <c:orientation val="maxMin"/>
        </c:scaling>
        <c:axPos val="l"/>
        <c:majorTickMark val="none"/>
        <c:tickLblPos val="none"/>
        <c:spPr>
          <a:ln w="3175">
            <a:solidFill>
              <a:srgbClr val="333333"/>
            </a:solidFill>
            <a:prstDash val="solid"/>
          </a:ln>
        </c:spPr>
        <c:crossAx val="148157184"/>
        <c:crosses val="autoZero"/>
        <c:auto val="1"/>
        <c:lblAlgn val="ctr"/>
        <c:lblOffset val="100"/>
        <c:tickMarkSkip val="1"/>
      </c:catAx>
      <c:valAx>
        <c:axId val="14815718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130444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50160512"/>
        <c:axId val="150162048"/>
      </c:barChart>
      <c:catAx>
        <c:axId val="150160512"/>
        <c:scaling>
          <c:orientation val="maxMin"/>
        </c:scaling>
        <c:axPos val="l"/>
        <c:majorTickMark val="none"/>
        <c:tickLblPos val="none"/>
        <c:spPr>
          <a:ln w="3175">
            <a:solidFill>
              <a:srgbClr val="333333"/>
            </a:solidFill>
            <a:prstDash val="solid"/>
          </a:ln>
        </c:spPr>
        <c:crossAx val="150162048"/>
        <c:crosses val="autoZero"/>
        <c:auto val="1"/>
        <c:lblAlgn val="ctr"/>
        <c:lblOffset val="100"/>
        <c:tickMarkSkip val="1"/>
      </c:catAx>
      <c:valAx>
        <c:axId val="15016204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5016051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8.7002041411490233E-2"/>
          <c:w val="0.9788134839532836"/>
          <c:h val="0.88784631087780697"/>
        </c:manualLayout>
      </c:layout>
      <c:barChart>
        <c:barDir val="bar"/>
        <c:grouping val="clustered"/>
        <c:ser>
          <c:idx val="0"/>
          <c:order val="0"/>
          <c:spPr>
            <a:solidFill>
              <a:srgbClr val="CC0000"/>
            </a:solidFill>
            <a:ln w="12700">
              <a:solidFill>
                <a:srgbClr val="FFFFFF"/>
              </a:solidFill>
              <a:prstDash val="solid"/>
            </a:ln>
          </c:spPr>
          <c:val>
            <c:numRef>
              <c:f>'16irct'!$P$65:$P$74</c:f>
              <c:numCache>
                <c:formatCode>0.0</c:formatCode>
                <c:ptCount val="10"/>
                <c:pt idx="0">
                  <c:v>18.100000000000001</c:v>
                </c:pt>
                <c:pt idx="1">
                  <c:v>14.8</c:v>
                </c:pt>
                <c:pt idx="2">
                  <c:v>12.5</c:v>
                </c:pt>
                <c:pt idx="3">
                  <c:v>9.6</c:v>
                </c:pt>
                <c:pt idx="4">
                  <c:v>5.2</c:v>
                </c:pt>
                <c:pt idx="5">
                  <c:v>-4.7</c:v>
                </c:pt>
                <c:pt idx="6">
                  <c:v>-11.5</c:v>
                </c:pt>
                <c:pt idx="7">
                  <c:v>-14.8</c:v>
                </c:pt>
                <c:pt idx="8">
                  <c:v>-21.1</c:v>
                </c:pt>
                <c:pt idx="9">
                  <c:v>-27.6</c:v>
                </c:pt>
              </c:numCache>
            </c:numRef>
          </c:val>
        </c:ser>
        <c:gapWidth val="80"/>
        <c:axId val="82685312"/>
        <c:axId val="82691200"/>
      </c:barChart>
      <c:catAx>
        <c:axId val="82685312"/>
        <c:scaling>
          <c:orientation val="maxMin"/>
        </c:scaling>
        <c:delete val="1"/>
        <c:axPos val="l"/>
        <c:tickLblPos val="none"/>
        <c:crossAx val="82691200"/>
        <c:crossesAt val="0"/>
        <c:auto val="1"/>
        <c:lblAlgn val="ctr"/>
        <c:lblOffset val="100"/>
      </c:catAx>
      <c:valAx>
        <c:axId val="82691200"/>
        <c:scaling>
          <c:orientation val="minMax"/>
          <c:max val="22"/>
          <c:min val="-29"/>
        </c:scaling>
        <c:axPos val="t"/>
        <c:numFmt formatCode="0.0" sourceLinked="1"/>
        <c:majorTickMark val="none"/>
        <c:tickLblPos val="none"/>
        <c:spPr>
          <a:ln w="9525">
            <a:noFill/>
          </a:ln>
        </c:spPr>
        <c:crossAx val="8268531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valor médio da prestação de RSI,  por beneficiário</a:t>
            </a:r>
          </a:p>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janeiro 2012</a:t>
            </a:r>
          </a:p>
          <a:p>
            <a:pPr>
              <a:defRPr sz="700" b="0" i="0" u="none" strike="noStrike" baseline="0">
                <a:solidFill>
                  <a:srgbClr val="333333"/>
                </a:solidFill>
                <a:latin typeface="Arial"/>
                <a:ea typeface="Arial"/>
                <a:cs typeface="Arial"/>
              </a:defRPr>
            </a:pPr>
            <a:r>
              <a:rPr lang="pt-PT" sz="700" b="0" i="0" u="none" strike="noStrike" baseline="0">
                <a:solidFill>
                  <a:srgbClr val="333333"/>
                </a:solidFill>
                <a:latin typeface="Arial"/>
                <a:cs typeface="Arial"/>
              </a:rPr>
              <a:t>(euros)</a:t>
            </a:r>
          </a:p>
        </c:rich>
      </c:tx>
      <c:layout>
        <c:manualLayout>
          <c:xMode val="edge"/>
          <c:yMode val="edge"/>
          <c:x val="0.31352165549039307"/>
          <c:y val="2.4154589371979993E-2"/>
        </c:manualLayout>
      </c:layout>
      <c:spPr>
        <a:noFill/>
        <a:ln w="25400">
          <a:noFill/>
        </a:ln>
      </c:spPr>
    </c:title>
    <c:plotArea>
      <c:layout>
        <c:manualLayout>
          <c:layoutTarget val="inner"/>
          <c:xMode val="edge"/>
          <c:yMode val="edge"/>
          <c:x val="7.4294258954674631E-3"/>
          <c:y val="0.13043539796290207"/>
          <c:w val="0.98662775891803178"/>
          <c:h val="0.53275537935641371"/>
        </c:manualLayout>
      </c:layout>
      <c:lineChart>
        <c:grouping val="standard"/>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91.89</c:v>
              </c:pt>
              <c:pt idx="1">
                <c:v>94.960000000000022</c:v>
              </c:pt>
              <c:pt idx="2">
                <c:v>84.56</c:v>
              </c:pt>
              <c:pt idx="3">
                <c:v>101.26</c:v>
              </c:pt>
              <c:pt idx="4">
                <c:v>80.52</c:v>
              </c:pt>
              <c:pt idx="5">
                <c:v>94.669999999999987</c:v>
              </c:pt>
              <c:pt idx="6">
                <c:v>87.84</c:v>
              </c:pt>
              <c:pt idx="7">
                <c:v>89.9</c:v>
              </c:pt>
              <c:pt idx="8">
                <c:v>78.09</c:v>
              </c:pt>
              <c:pt idx="9">
                <c:v>88.81</c:v>
              </c:pt>
              <c:pt idx="10">
                <c:v>93.97</c:v>
              </c:pt>
              <c:pt idx="11">
                <c:v>94.61999999999999</c:v>
              </c:pt>
              <c:pt idx="12">
                <c:v>91.35</c:v>
              </c:pt>
              <c:pt idx="13">
                <c:v>88.78</c:v>
              </c:pt>
              <c:pt idx="14">
                <c:v>93.61999999999999</c:v>
              </c:pt>
              <c:pt idx="15">
                <c:v>84.85</c:v>
              </c:pt>
              <c:pt idx="16">
                <c:v>91.27</c:v>
              </c:pt>
              <c:pt idx="17">
                <c:v>82.9</c:v>
              </c:pt>
              <c:pt idx="18">
                <c:v>74.169999999999987</c:v>
              </c:pt>
              <c:pt idx="19">
                <c:v>82.43</c:v>
              </c:pt>
            </c:numLit>
          </c:val>
        </c:ser>
        <c:ser>
          <c:idx val="3"/>
          <c:order val="3"/>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90.02</c:v>
              </c:pt>
              <c:pt idx="1">
                <c:v>90.02</c:v>
              </c:pt>
              <c:pt idx="2">
                <c:v>90.02</c:v>
              </c:pt>
              <c:pt idx="3">
                <c:v>90.02</c:v>
              </c:pt>
              <c:pt idx="4">
                <c:v>90.02</c:v>
              </c:pt>
              <c:pt idx="5">
                <c:v>90.02</c:v>
              </c:pt>
              <c:pt idx="6">
                <c:v>90.02</c:v>
              </c:pt>
              <c:pt idx="7">
                <c:v>90.02</c:v>
              </c:pt>
              <c:pt idx="8">
                <c:v>90.02</c:v>
              </c:pt>
              <c:pt idx="9">
                <c:v>90.02</c:v>
              </c:pt>
              <c:pt idx="10">
                <c:v>90.02</c:v>
              </c:pt>
              <c:pt idx="11">
                <c:v>90.02</c:v>
              </c:pt>
              <c:pt idx="12">
                <c:v>90.02</c:v>
              </c:pt>
              <c:pt idx="13">
                <c:v>90.02</c:v>
              </c:pt>
              <c:pt idx="14">
                <c:v>90.02</c:v>
              </c:pt>
              <c:pt idx="15">
                <c:v>90.02</c:v>
              </c:pt>
              <c:pt idx="16">
                <c:v>90.02</c:v>
              </c:pt>
              <c:pt idx="17">
                <c:v>90.02</c:v>
              </c:pt>
              <c:pt idx="18">
                <c:v>90.02</c:v>
              </c:pt>
              <c:pt idx="19">
                <c:v>90.02</c:v>
              </c:pt>
            </c:numLit>
          </c:val>
        </c:ser>
        <c:ser>
          <c:idx val="0"/>
          <c:order val="0"/>
          <c:tx>
            <c:v>Valor médio da prestação de RSI, por beneficiário  2012(euros)</c:v>
          </c:tx>
          <c:spPr>
            <a:ln w="28575">
              <a:noFill/>
            </a:ln>
          </c:spPr>
          <c:marker>
            <c:symbol val="none"/>
          </c:marker>
          <c:dLbls>
            <c:dLbl>
              <c:idx val="0"/>
              <c:layout>
                <c:manualLayout>
                  <c:x val="-3.5562154094626999E-2"/>
                  <c:y val="-1.2759863479323619E-2"/>
                </c:manualLayout>
              </c:layout>
              <c:dLblPos val="r"/>
              <c:showVal val="1"/>
            </c:dLbl>
            <c:dLbl>
              <c:idx val="1"/>
              <c:layout>
                <c:manualLayout>
                  <c:x val="-3.7345180518171796E-2"/>
                  <c:y val="-7.2720694912489321E-3"/>
                </c:manualLayout>
              </c:layout>
              <c:dLblPos val="r"/>
              <c:showVal val="1"/>
            </c:dLbl>
            <c:dLbl>
              <c:idx val="2"/>
              <c:layout>
                <c:manualLayout>
                  <c:x val="-4.0614248119136172E-2"/>
                  <c:y val="-1.1368757514942427E-2"/>
                </c:manualLayout>
              </c:layout>
              <c:dLblPos val="r"/>
              <c:showVal val="1"/>
            </c:dLbl>
            <c:dLbl>
              <c:idx val="3"/>
              <c:layout>
                <c:manualLayout>
                  <c:x val="-4.0911389363585203E-2"/>
                  <c:y val="-9.204391059214518E-3"/>
                </c:manualLayout>
              </c:layout>
              <c:dLblPos val="r"/>
              <c:showVal val="1"/>
            </c:dLbl>
            <c:dLbl>
              <c:idx val="4"/>
              <c:layout>
                <c:manualLayout>
                  <c:x val="-3.9722645428940842E-2"/>
                  <c:y val="-8.0836194058725407E-3"/>
                </c:manualLayout>
              </c:layout>
              <c:dLblPos val="r"/>
              <c:showVal val="1"/>
            </c:dLbl>
            <c:dLbl>
              <c:idx val="5"/>
              <c:layout>
                <c:manualLayout>
                  <c:x val="-4.0019786673389797E-2"/>
                  <c:y val="-9.6292280683967311E-3"/>
                </c:manualLayout>
              </c:layout>
              <c:dLblPos val="r"/>
              <c:showVal val="1"/>
            </c:dLbl>
            <c:dLbl>
              <c:idx val="6"/>
              <c:layout>
                <c:manualLayout>
                  <c:x val="-4.0317083916173717E-2"/>
                  <c:y val="-1.0711699074094298E-2"/>
                </c:manualLayout>
              </c:layout>
              <c:dLblPos val="r"/>
              <c:showVal val="1"/>
            </c:dLbl>
            <c:dLbl>
              <c:idx val="7"/>
              <c:layout>
                <c:manualLayout>
                  <c:x val="-3.9128339981525345E-2"/>
                  <c:y val="-1.0557031056413977E-2"/>
                </c:manualLayout>
              </c:layout>
              <c:dLblPos val="r"/>
              <c:showVal val="1"/>
            </c:dLbl>
            <c:dLbl>
              <c:idx val="8"/>
              <c:layout>
                <c:manualLayout>
                  <c:x val="-4.0911366405067776E-2"/>
                  <c:y val="-1.2991674674859661E-2"/>
                </c:manualLayout>
              </c:layout>
              <c:dLblPos val="r"/>
              <c:showVal val="1"/>
            </c:dLbl>
            <c:dLbl>
              <c:idx val="9"/>
              <c:layout>
                <c:manualLayout>
                  <c:x val="-4.1208507649516862E-2"/>
                  <c:y val="-1.4499227606331926E-2"/>
                </c:manualLayout>
              </c:layout>
              <c:dLblPos val="r"/>
              <c:showVal val="1"/>
            </c:dLbl>
            <c:dLbl>
              <c:idx val="10"/>
              <c:layout>
                <c:manualLayout>
                  <c:x val="-4.0019919713203234E-2"/>
                  <c:y val="-9.204391059214518E-3"/>
                </c:manualLayout>
              </c:layout>
              <c:dLblPos val="r"/>
              <c:showVal val="1"/>
            </c:dLbl>
            <c:dLbl>
              <c:idx val="11"/>
              <c:layout>
                <c:manualLayout>
                  <c:x val="-4.0317060957654124E-2"/>
                  <c:y val="-1.3184808659721861E-2"/>
                </c:manualLayout>
              </c:layout>
              <c:dLblPos val="r"/>
              <c:showVal val="1"/>
            </c:dLbl>
            <c:dLbl>
              <c:idx val="12"/>
              <c:layout>
                <c:manualLayout>
                  <c:x val="-4.0614202202101393E-2"/>
                  <c:y val="-1.0247734819580821E-2"/>
                </c:manualLayout>
              </c:layout>
              <c:dLblPos val="r"/>
              <c:showVal val="1"/>
            </c:dLbl>
            <c:dLbl>
              <c:idx val="13"/>
              <c:layout>
                <c:manualLayout>
                  <c:x val="-3.9425458267456935E-2"/>
                  <c:y val="-5.8031366221283024E-3"/>
                </c:manualLayout>
              </c:layout>
              <c:dLblPos val="r"/>
              <c:showVal val="1"/>
            </c:dLbl>
            <c:dLbl>
              <c:idx val="14"/>
              <c:layout>
                <c:manualLayout>
                  <c:x val="-3.972275551023683E-2"/>
                  <c:y val="-8.315646943841206E-3"/>
                </c:manualLayout>
              </c:layout>
              <c:dLblPos val="r"/>
              <c:showVal val="1"/>
            </c:dLbl>
            <c:dLbl>
              <c:idx val="15"/>
              <c:layout>
                <c:manualLayout>
                  <c:x val="-4.2991667112872813E-2"/>
                  <c:y val="-3.9483684681477296E-3"/>
                </c:manualLayout>
              </c:layout>
              <c:dLblPos val="r"/>
              <c:showVal val="1"/>
            </c:dLbl>
            <c:dLbl>
              <c:idx val="16"/>
              <c:layout>
                <c:manualLayout>
                  <c:x val="-3.8831152820041612E-2"/>
                  <c:y val="-6.2669753556319494E-3"/>
                </c:manualLayout>
              </c:layout>
              <c:dLblPos val="r"/>
              <c:showVal val="1"/>
            </c:dLbl>
            <c:dLbl>
              <c:idx val="17"/>
              <c:layout>
                <c:manualLayout>
                  <c:x val="-4.0614179243583973E-2"/>
                  <c:y val="-1.276002879886208E-2"/>
                </c:manualLayout>
              </c:layout>
              <c:dLblPos val="r"/>
              <c:showVal val="1"/>
            </c:dLbl>
            <c:dLbl>
              <c:idx val="18"/>
              <c:layout>
                <c:manualLayout>
                  <c:x val="-4.0911476486363868E-2"/>
                  <c:y val="-7.0400705274413083E-3"/>
                </c:manualLayout>
              </c:layout>
              <c:dLblPos val="r"/>
              <c:showVal val="1"/>
            </c:dLbl>
            <c:dLbl>
              <c:idx val="19"/>
              <c:layout>
                <c:manualLayout>
                  <c:x val="-2.2030026941734279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rgbClr val="333333"/>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92.89</c:v>
              </c:pt>
              <c:pt idx="1">
                <c:v>95.81</c:v>
              </c:pt>
              <c:pt idx="2">
                <c:v>85.19</c:v>
              </c:pt>
              <c:pt idx="3">
                <c:v>102.36999999999999</c:v>
              </c:pt>
              <c:pt idx="4">
                <c:v>82.04</c:v>
              </c:pt>
              <c:pt idx="5">
                <c:v>95.39</c:v>
              </c:pt>
              <c:pt idx="6">
                <c:v>88.2</c:v>
              </c:pt>
              <c:pt idx="7">
                <c:v>90.88</c:v>
              </c:pt>
              <c:pt idx="8">
                <c:v>80.149999999999991</c:v>
              </c:pt>
              <c:pt idx="9">
                <c:v>89.54</c:v>
              </c:pt>
              <c:pt idx="10">
                <c:v>94.48</c:v>
              </c:pt>
              <c:pt idx="11">
                <c:v>95.2</c:v>
              </c:pt>
              <c:pt idx="12">
                <c:v>91.710000000000022</c:v>
              </c:pt>
              <c:pt idx="13">
                <c:v>90.06</c:v>
              </c:pt>
              <c:pt idx="14">
                <c:v>94.36</c:v>
              </c:pt>
              <c:pt idx="15">
                <c:v>86.93</c:v>
              </c:pt>
              <c:pt idx="16">
                <c:v>91.56</c:v>
              </c:pt>
              <c:pt idx="17">
                <c:v>83.11</c:v>
              </c:pt>
              <c:pt idx="18">
                <c:v>74.569999999999993</c:v>
              </c:pt>
              <c:pt idx="19">
                <c:v>82.69</c:v>
              </c:pt>
            </c:numLit>
          </c:val>
        </c:ser>
        <c:ser>
          <c:idx val="1"/>
          <c:order val="1"/>
          <c:tx>
            <c:v> TOTAL  </c:v>
          </c:tx>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90.58</c:v>
              </c:pt>
              <c:pt idx="1">
                <c:v>90.58</c:v>
              </c:pt>
              <c:pt idx="2">
                <c:v>90.58</c:v>
              </c:pt>
              <c:pt idx="3">
                <c:v>90.58</c:v>
              </c:pt>
              <c:pt idx="4">
                <c:v>90.58</c:v>
              </c:pt>
              <c:pt idx="5">
                <c:v>90.58</c:v>
              </c:pt>
              <c:pt idx="6">
                <c:v>90.58</c:v>
              </c:pt>
              <c:pt idx="7">
                <c:v>90.58</c:v>
              </c:pt>
              <c:pt idx="8">
                <c:v>90.58</c:v>
              </c:pt>
              <c:pt idx="9">
                <c:v>90.58</c:v>
              </c:pt>
              <c:pt idx="10">
                <c:v>90.58</c:v>
              </c:pt>
              <c:pt idx="11">
                <c:v>90.58</c:v>
              </c:pt>
              <c:pt idx="12">
                <c:v>90.58</c:v>
              </c:pt>
              <c:pt idx="13">
                <c:v>90.58</c:v>
              </c:pt>
              <c:pt idx="14">
                <c:v>90.58</c:v>
              </c:pt>
              <c:pt idx="15">
                <c:v>90.58</c:v>
              </c:pt>
              <c:pt idx="16">
                <c:v>90.58</c:v>
              </c:pt>
              <c:pt idx="17">
                <c:v>90.58</c:v>
              </c:pt>
              <c:pt idx="18">
                <c:v>90.58</c:v>
              </c:pt>
              <c:pt idx="19">
                <c:v>90.58</c:v>
              </c:pt>
            </c:numLit>
          </c:val>
        </c:ser>
        <c:marker val="1"/>
        <c:axId val="82791424"/>
        <c:axId val="82797312"/>
      </c:lineChart>
      <c:catAx>
        <c:axId val="82791424"/>
        <c:scaling>
          <c:orientation val="minMax"/>
        </c:scaling>
        <c:axPos val="b"/>
        <c:numFmt formatCode="General" sourceLinked="1"/>
        <c:tickLblPos val="nextTo"/>
        <c:spPr>
          <a:ln w="9525">
            <a:noFill/>
          </a:ln>
        </c:spPr>
        <c:txPr>
          <a:bodyPr rot="-5400000" vert="horz"/>
          <a:lstStyle/>
          <a:p>
            <a:pPr>
              <a:defRPr sz="700" b="0" i="0" u="none" strike="noStrike" baseline="0">
                <a:solidFill>
                  <a:srgbClr val="333333"/>
                </a:solidFill>
                <a:latin typeface="Arial"/>
                <a:ea typeface="Arial"/>
                <a:cs typeface="Arial"/>
              </a:defRPr>
            </a:pPr>
            <a:endParaRPr lang="pt-PT"/>
          </a:p>
        </c:txPr>
        <c:crossAx val="82797312"/>
        <c:crosses val="autoZero"/>
        <c:auto val="1"/>
        <c:lblAlgn val="ctr"/>
        <c:lblOffset val="100"/>
        <c:tickLblSkip val="1"/>
        <c:tickMarkSkip val="1"/>
      </c:catAx>
      <c:valAx>
        <c:axId val="82797312"/>
        <c:scaling>
          <c:orientation val="minMax"/>
          <c:max val="110"/>
          <c:min val="65"/>
        </c:scaling>
        <c:axPos val="l"/>
        <c:majorGridlines>
          <c:spPr>
            <a:ln w="3175">
              <a:solidFill>
                <a:srgbClr val="FFF2E5"/>
              </a:solidFill>
              <a:prstDash val="sysDash"/>
            </a:ln>
          </c:spPr>
        </c:majorGridlines>
        <c:numFmt formatCode="General" sourceLinked="1"/>
        <c:tickLblPos val="none"/>
        <c:spPr>
          <a:ln w="9525">
            <a:noFill/>
          </a:ln>
        </c:spPr>
        <c:crossAx val="82791424"/>
        <c:crosses val="autoZero"/>
        <c:crossBetween val="between"/>
        <c:majorUnit val="20"/>
        <c:minorUnit val="2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a:t>
            </a:r>
          </a:p>
        </c:rich>
      </c:tx>
      <c:layout>
        <c:manualLayout>
          <c:xMode val="edge"/>
          <c:yMode val="edge"/>
          <c:x val="0.32475246262233431"/>
          <c:y val="1.9569389763780632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tx>
            <c:v>g etario</c:v>
          </c:tx>
          <c:spPr>
            <a:solidFill>
              <a:srgbClr val="C0C0C0"/>
            </a:solidFill>
            <a:ln w="12700">
              <a:solidFill>
                <a:srgbClr val="808080"/>
              </a:solidFill>
              <a:prstDash val="solid"/>
            </a:ln>
          </c:spPr>
          <c:dLbls>
            <c:dLbl>
              <c:idx val="0"/>
              <c:layout>
                <c:manualLayout>
                  <c:x val="-1.5249025045959244E-2"/>
                  <c:y val="-2.4639107611551126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3"/>
              <c:pt idx="0">
                <c:v> &lt;18 anos  </c:v>
              </c:pt>
              <c:pt idx="1">
                <c:v> 18 anos  </c:v>
              </c:pt>
              <c:pt idx="2">
                <c:v> 19 anos  </c:v>
              </c:pt>
              <c:pt idx="3">
                <c:v> 20 a 24 anos  </c:v>
              </c:pt>
              <c:pt idx="4">
                <c:v> 25 a 29 anos  </c:v>
              </c:pt>
              <c:pt idx="5">
                <c:v> 30 a 34 anos  </c:v>
              </c:pt>
              <c:pt idx="6">
                <c:v> 35 a 39 anos  </c:v>
              </c:pt>
              <c:pt idx="7">
                <c:v> 40 a 44 anos  </c:v>
              </c:pt>
              <c:pt idx="8">
                <c:v> 45 a 49 anos  </c:v>
              </c:pt>
              <c:pt idx="9">
                <c:v> 50 a 54 anos  </c:v>
              </c:pt>
              <c:pt idx="10">
                <c:v> 55 a 59 anos  </c:v>
              </c:pt>
              <c:pt idx="11">
                <c:v> 60 a 64 anos  </c:v>
              </c:pt>
              <c:pt idx="12">
                <c:v> &gt;=65 anos  </c:v>
              </c:pt>
            </c:strLit>
          </c:cat>
          <c:val>
            <c:numLit>
              <c:formatCode>General</c:formatCode>
              <c:ptCount val="13"/>
              <c:pt idx="0">
                <c:v>120867</c:v>
              </c:pt>
              <c:pt idx="1">
                <c:v>6497</c:v>
              </c:pt>
              <c:pt idx="2">
                <c:v>5997</c:v>
              </c:pt>
              <c:pt idx="3">
                <c:v>21617</c:v>
              </c:pt>
              <c:pt idx="4">
                <c:v>17669</c:v>
              </c:pt>
              <c:pt idx="5">
                <c:v>19908</c:v>
              </c:pt>
              <c:pt idx="6">
                <c:v>24473</c:v>
              </c:pt>
              <c:pt idx="7">
                <c:v>25519</c:v>
              </c:pt>
              <c:pt idx="8">
                <c:v>24129</c:v>
              </c:pt>
              <c:pt idx="9">
                <c:v>20842</c:v>
              </c:pt>
              <c:pt idx="10">
                <c:v>16262</c:v>
              </c:pt>
              <c:pt idx="11">
                <c:v>11025</c:v>
              </c:pt>
              <c:pt idx="12">
                <c:v>3263</c:v>
              </c:pt>
            </c:numLit>
          </c:val>
        </c:ser>
        <c:gapWidth val="30"/>
        <c:axId val="82829696"/>
        <c:axId val="82831232"/>
      </c:barChart>
      <c:catAx>
        <c:axId val="8282969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82831232"/>
        <c:crossesAt val="0"/>
        <c:auto val="1"/>
        <c:lblAlgn val="ctr"/>
        <c:lblOffset val="100"/>
        <c:tickLblSkip val="1"/>
        <c:tickMarkSkip val="1"/>
      </c:catAx>
      <c:valAx>
        <c:axId val="82831232"/>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82829696"/>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641"/>
          <c:y val="6.2174875199423614E-2"/>
        </c:manualLayout>
      </c:layout>
      <c:spPr>
        <a:noFill/>
        <a:ln w="25400">
          <a:noFill/>
        </a:ln>
      </c:spPr>
    </c:title>
    <c:plotArea>
      <c:layout>
        <c:manualLayout>
          <c:layoutTarget val="inner"/>
          <c:xMode val="edge"/>
          <c:yMode val="edge"/>
          <c:x val="0.22574257425742594"/>
          <c:y val="0.34196891191712164"/>
          <c:w val="0.75643564356436765"/>
          <c:h val="0.62176165803112582"/>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166522</c:v>
              </c:pt>
              <c:pt idx="1">
                <c:v>151546</c:v>
              </c:pt>
            </c:numLit>
          </c:val>
        </c:ser>
        <c:gapWidth val="40"/>
        <c:axId val="87594880"/>
        <c:axId val="87596416"/>
      </c:barChart>
      <c:catAx>
        <c:axId val="8759488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87596416"/>
        <c:crossesAt val="0"/>
        <c:auto val="1"/>
        <c:lblAlgn val="ctr"/>
        <c:lblOffset val="100"/>
        <c:tickLblSkip val="1"/>
        <c:tickMarkSkip val="1"/>
      </c:catAx>
      <c:valAx>
        <c:axId val="87596416"/>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87594880"/>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395"/>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039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Lit>
              <c:formatCode>General</c:formatCode>
              <c:ptCount val="10"/>
              <c:pt idx="0">
                <c:v>34336</c:v>
              </c:pt>
              <c:pt idx="1">
                <c:v>18452</c:v>
              </c:pt>
              <c:pt idx="2">
                <c:v>7404</c:v>
              </c:pt>
              <c:pt idx="3">
                <c:v>13012</c:v>
              </c:pt>
              <c:pt idx="4">
                <c:v>9878</c:v>
              </c:pt>
              <c:pt idx="5">
                <c:v>6647</c:v>
              </c:pt>
              <c:pt idx="6">
                <c:v>8088</c:v>
              </c:pt>
              <c:pt idx="7">
                <c:v>5494</c:v>
              </c:pt>
              <c:pt idx="8">
                <c:v>2734</c:v>
              </c:pt>
              <c:pt idx="9">
                <c:v>13312</c:v>
              </c:pt>
            </c:numLit>
          </c:val>
        </c:ser>
        <c:gapWidth val="30"/>
        <c:axId val="87727104"/>
        <c:axId val="87745280"/>
      </c:barChart>
      <c:catAx>
        <c:axId val="8772710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87745280"/>
        <c:crossesAt val="0"/>
        <c:auto val="1"/>
        <c:lblAlgn val="ctr"/>
        <c:lblOffset val="100"/>
        <c:tickLblSkip val="1"/>
        <c:tickMarkSkip val="1"/>
      </c:catAx>
      <c:valAx>
        <c:axId val="87745280"/>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87727104"/>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142875</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57150</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37</xdr:row>
      <xdr:rowOff>0</xdr:rowOff>
    </xdr:from>
    <xdr:to>
      <xdr:col>10</xdr:col>
      <xdr:colOff>0</xdr:colOff>
      <xdr:row>50</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389</xdr:row>
      <xdr:rowOff>114300</xdr:rowOff>
    </xdr:to>
    <xdr:sp macro="" textlink="">
      <xdr:nvSpPr>
        <xdr:cNvPr id="4" name="Line 3"/>
        <xdr:cNvSpPr>
          <a:spLocks noChangeShapeType="1"/>
        </xdr:cNvSpPr>
      </xdr:nvSpPr>
      <xdr:spPr bwMode="auto">
        <a:xfrm>
          <a:off x="3914775" y="866775"/>
          <a:ext cx="0" cy="602742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37</xdr:row>
      <xdr:rowOff>76200</xdr:rowOff>
    </xdr:to>
    <xdr:sp macro="" textlink="">
      <xdr:nvSpPr>
        <xdr:cNvPr id="5" name="Line 4"/>
        <xdr:cNvSpPr>
          <a:spLocks noChangeShapeType="1"/>
        </xdr:cNvSpPr>
      </xdr:nvSpPr>
      <xdr:spPr bwMode="auto">
        <a:xfrm>
          <a:off x="3819525"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37</xdr:row>
      <xdr:rowOff>0</xdr:rowOff>
    </xdr:from>
    <xdr:to>
      <xdr:col>29</xdr:col>
      <xdr:colOff>266700</xdr:colOff>
      <xdr:row>50</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61</xdr:row>
      <xdr:rowOff>9525</xdr:rowOff>
    </xdr:from>
    <xdr:to>
      <xdr:col>10</xdr:col>
      <xdr:colOff>0</xdr:colOff>
      <xdr:row>73</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61</xdr:row>
      <xdr:rowOff>19050</xdr:rowOff>
    </xdr:from>
    <xdr:to>
      <xdr:col>29</xdr:col>
      <xdr:colOff>276225</xdr:colOff>
      <xdr:row>73</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74</xdr:row>
      <xdr:rowOff>85725</xdr:rowOff>
    </xdr:to>
    <xdr:sp macro="" textlink="">
      <xdr:nvSpPr>
        <xdr:cNvPr id="10" name="Line 9"/>
        <xdr:cNvSpPr>
          <a:spLocks noChangeShapeType="1"/>
        </xdr:cNvSpPr>
      </xdr:nvSpPr>
      <xdr:spPr bwMode="auto">
        <a:xfrm>
          <a:off x="3438525" y="1876425"/>
          <a:ext cx="0" cy="8286750"/>
        </a:xfrm>
        <a:prstGeom prst="line">
          <a:avLst/>
        </a:prstGeom>
        <a:noFill/>
        <a:ln w="9525">
          <a:noFill/>
          <a:round/>
          <a:headEnd/>
          <a:tailEnd/>
        </a:ln>
      </xdr:spPr>
    </xdr:sp>
    <xdr:clientData/>
  </xdr:twoCellAnchor>
</xdr:wsDr>
</file>

<file path=xl/drawings/drawing11.xml><?xml version="1.0" encoding="utf-8"?>
<c:userShapes xmlns:c="http://schemas.openxmlformats.org/drawingml/2006/chart">
  <cdr:relSizeAnchor xmlns:cdr="http://schemas.openxmlformats.org/drawingml/2006/chartDrawing">
    <cdr:from>
      <cdr:x>0.6358</cdr:x>
      <cdr:y>0.40566</cdr:y>
    </cdr:from>
    <cdr:to>
      <cdr:x>0.67412</cdr:x>
      <cdr:y>0.44347</cdr:y>
    </cdr:to>
    <cdr:sp macro="" textlink="">
      <cdr:nvSpPr>
        <cdr:cNvPr id="1888257" name="Line 1"/>
        <cdr:cNvSpPr>
          <a:spLocks xmlns:a="http://schemas.openxmlformats.org/drawingml/2006/main" noChangeShapeType="1"/>
        </cdr:cNvSpPr>
      </cdr:nvSpPr>
      <cdr:spPr bwMode="auto">
        <a:xfrm xmlns:a="http://schemas.openxmlformats.org/drawingml/2006/main" flipV="1">
          <a:off x="2040860" y="703234"/>
          <a:ext cx="123004"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2.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1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4.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drawings/drawing15.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266700</xdr:colOff>
      <xdr:row>5</xdr:row>
      <xdr:rowOff>142875</xdr:rowOff>
    </xdr:from>
    <xdr:to>
      <xdr:col>11</xdr:col>
      <xdr:colOff>914400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7816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57152</xdr:rowOff>
    </xdr:from>
    <xdr:to>
      <xdr:col>7</xdr:col>
      <xdr:colOff>971550</xdr:colOff>
      <xdr:row>56</xdr:row>
      <xdr:rowOff>85725</xdr:rowOff>
    </xdr:to>
    <xdr:sp macro="" textlink="">
      <xdr:nvSpPr>
        <xdr:cNvPr id="5" name="Text Box 1028"/>
        <xdr:cNvSpPr txBox="1">
          <a:spLocks noChangeArrowheads="1"/>
        </xdr:cNvSpPr>
      </xdr:nvSpPr>
      <xdr:spPr bwMode="auto">
        <a:xfrm>
          <a:off x="409574" y="6543677"/>
          <a:ext cx="2876551" cy="3381373"/>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a:t>
          </a:r>
          <a:r>
            <a:rPr lang="pt-PT" sz="800" b="1" i="0" u="none" strike="noStrike" baseline="0">
              <a:solidFill>
                <a:srgbClr val="333333"/>
              </a:solidFill>
              <a:latin typeface="Arial"/>
              <a:cs typeface="Arial"/>
            </a:rPr>
            <a:t> taxa de desemprego </a:t>
          </a:r>
          <a:r>
            <a:rPr lang="pt-PT" sz="800" b="0" i="0" u="none" strike="noStrike" baseline="0">
              <a:solidFill>
                <a:srgbClr val="333333"/>
              </a:solidFill>
              <a:latin typeface="Arial"/>
              <a:cs typeface="Arial"/>
            </a:rPr>
            <a:t>na  </a:t>
          </a:r>
          <a:r>
            <a:rPr lang="pt-PT" sz="800" b="1" i="0" u="none" strike="noStrike" baseline="0">
              <a:solidFill>
                <a:srgbClr val="333333"/>
              </a:solidFill>
              <a:latin typeface="Arial"/>
              <a:cs typeface="Arial"/>
            </a:rPr>
            <a:t>União Europeia </a:t>
          </a:r>
          <a:r>
            <a:rPr lang="pt-PT" sz="800" b="0" i="0" u="none" strike="noStrike" baseline="0">
              <a:solidFill>
                <a:srgbClr val="333333"/>
              </a:solidFill>
              <a:latin typeface="Arial"/>
              <a:cs typeface="Arial"/>
            </a:rPr>
            <a:t>e na </a:t>
          </a:r>
          <a:r>
            <a:rPr lang="pt-PT" sz="800" b="1" i="0" u="none" strike="noStrike" baseline="0">
              <a:solidFill>
                <a:srgbClr val="333333"/>
              </a:solidFill>
              <a:latin typeface="Arial"/>
              <a:cs typeface="Arial"/>
            </a:rPr>
            <a:t>Zona Euro</a:t>
          </a:r>
          <a:r>
            <a:rPr lang="pt-PT" sz="800" b="0" i="0" u="none" strike="noStrike" baseline="0">
              <a:solidFill>
                <a:srgbClr val="333333"/>
              </a:solidFill>
              <a:latin typeface="Arial"/>
              <a:cs typeface="Arial"/>
            </a:rPr>
            <a:t> manteve-se igual, face ao mês anterior (9,9% e 10,4%, respetivamente), segundo os dados publicados pelo EUROSTAT relativos ao mês de  dezembro de  2011.</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aumentou para 13,6%.</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(4,1%)</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(4,9%) e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(5,2%),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(22,9%)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(19,2%)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em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(48,7%),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(7,8%).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30,8% (30,6% em novembro).</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de uma forma geral,</a:t>
          </a:r>
          <a:r>
            <a:rPr lang="pt-PT" sz="800" b="1" i="0" u="none" strike="noStrike" baseline="0">
              <a:solidFill>
                <a:srgbClr val="333333"/>
              </a:solidFill>
              <a:latin typeface="Arial"/>
              <a:cs typeface="Arial"/>
            </a:rPr>
            <a:t> as mulheres são mais afetadas</a:t>
          </a:r>
          <a:r>
            <a:rPr lang="pt-PT" sz="800" b="0" i="0" u="none" strike="noStrike" baseline="0">
              <a:solidFill>
                <a:srgbClr val="333333"/>
              </a:solidFill>
              <a:latin typeface="Arial"/>
              <a:cs typeface="Arial"/>
            </a:rPr>
            <a:t> pelo desemprego do que os homens. O Luxemburgo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conjunto de normas reguladoras das relações de trabalho de natureza convencional, arbitral ou regulamentar. Pode ser: </a:t>
          </a:r>
        </a:p>
        <a:p>
          <a:pPr algn="just" rtl="0">
            <a:defRPr sz="1000"/>
          </a:pPr>
          <a:r>
            <a:rPr lang="pt-PT" sz="800" b="1" i="0" u="none" strike="noStrike" baseline="0">
              <a:solidFill>
                <a:srgbClr val="000000"/>
              </a:solidFill>
              <a:latin typeface="Arial"/>
              <a:cs typeface="Arial"/>
            </a:rPr>
            <a:t>- Contrato coletivo (CCT):</a:t>
          </a:r>
          <a:r>
            <a:rPr lang="pt-PT" sz="800" b="0" i="0" u="none" strike="noStrike" baseline="0">
              <a:solidFill>
                <a:srgbClr val="000000"/>
              </a:solidFill>
              <a:latin typeface="Arial"/>
              <a:cs typeface="Arial"/>
            </a:rPr>
            <a:t> conjunto de normas reguladoras das relações de trabalho resultante de acordo entre uma ou mais associações de empregadores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coletivo (ACT)</a:t>
          </a:r>
          <a:r>
            <a:rPr lang="pt-PT" sz="800" b="0" i="0" u="none" strike="noStrike" baseline="0">
              <a:solidFill>
                <a:srgbClr val="000000"/>
              </a:solidFill>
              <a:latin typeface="Arial"/>
              <a:cs typeface="Arial"/>
            </a:rPr>
            <a:t>: conjunto  de  normas  reguladoras  das relações de trabalho resultante de acordo entre uma pluralidade de empregadores para diferentes empresas e uma ou mais associações sindicais. </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de empresa (AE):</a:t>
          </a:r>
          <a:r>
            <a:rPr lang="pt-PT" sz="800" b="0" i="0" u="none" strike="noStrike" baseline="0">
              <a:solidFill>
                <a:srgbClr val="000000"/>
              </a:solidFill>
              <a:latin typeface="Arial"/>
              <a:cs typeface="Arial"/>
            </a:rPr>
            <a:t> conjunto de normas reguladoras das relações de trabalho resultante de acordo entre um empregador para uma empresa ou estabelecimento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Regulamento de condições mínimas (RCM):</a:t>
          </a:r>
          <a:r>
            <a:rPr lang="pt-PT" sz="800" b="0" i="0" u="none" strike="noStrike" baseline="0">
              <a:solidFill>
                <a:srgbClr val="000000"/>
              </a:solidFill>
              <a:latin typeface="Arial"/>
              <a:cs typeface="Arial"/>
            </a:rPr>
            <a:t>  conjunto  de   normas  reguladoras    das  relações   de   trabalho  adotadas  por regulamento  do Ministro responsável pela área laboral e do Ministro da tutela ou o responsável pelo sector de atividade.</a:t>
          </a: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Regulamento de extensão (RE):</a:t>
          </a:r>
          <a:r>
            <a:rPr lang="pt-PT" sz="800" b="0" i="0" u="none" strike="noStrike" baseline="0">
              <a:solidFill>
                <a:srgbClr val="000000"/>
              </a:solidFill>
              <a:latin typeface="Arial"/>
              <a:cs typeface="Arial"/>
            </a:rPr>
            <a:t> regulamento emitido pelo Ministro responsável pela área laboral que estende o âmbito de aplicação de uma convenção coletiva ou decisão arbitral.</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r>
            <a:rPr lang="pt-PT" sz="800" b="1" i="0" u="none" strike="noStrike" baseline="0">
              <a:solidFill>
                <a:srgbClr val="000000"/>
              </a:solidFill>
              <a:latin typeface="Arial"/>
              <a:cs typeface="Arial"/>
            </a:rPr>
            <a:t>- desempregados </a:t>
          </a:r>
          <a:r>
            <a:rPr lang="pt-PT" sz="800" b="0" i="0" u="none" strike="noStrike" baseline="0">
              <a:solidFill>
                <a:srgbClr val="000000"/>
              </a:solidFill>
              <a:latin typeface="Arial"/>
              <a:cs typeface="Arial"/>
            </a:rPr>
            <a:t>(desemprego registado): não têm um emprego e estão imediatamente disponíveis para trabalhar, dos quais: primeiro emprego (nunca trabalharam) e novo emprego (já trabalharam);</a:t>
          </a:r>
        </a:p>
        <a:p>
          <a:pPr algn="just" rtl="0">
            <a:defRPr sz="1000"/>
          </a:pPr>
          <a:r>
            <a:rPr lang="pt-PT" sz="800" b="1" i="0" u="none" strike="noStrike" baseline="0">
              <a:solidFill>
                <a:srgbClr val="000000"/>
              </a:solidFill>
              <a:latin typeface="Arial"/>
              <a:cs typeface="Arial"/>
            </a:rPr>
            <a:t>- indisponíveis temporariamente: </a:t>
          </a:r>
          <a:r>
            <a:rPr lang="pt-PT" sz="800" b="0" i="0" u="none" strike="noStrike" baseline="0">
              <a:solidFill>
                <a:srgbClr val="000000"/>
              </a:solidFill>
              <a:latin typeface="Arial"/>
              <a:cs typeface="Arial"/>
            </a:rPr>
            <a:t>desempregados ou empregados que não reúnem condições imediatas para o trabalho por motivos de saúde.</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invalidez:</a:t>
          </a:r>
          <a:r>
            <a:rPr lang="pt-PT" sz="800" b="0" i="0" u="none" strike="noStrike" baseline="0">
              <a:solidFill>
                <a:srgbClr val="000000"/>
              </a:solidFill>
              <a:latin typeface="Arial"/>
              <a:cs typeface="Arial"/>
            </a:rPr>
            <a:t>  prestação pecuniária de pagamento mensal, destinada a proteger os beneficiários de Regime Geral da Segurança Social nas situações de incapacidade permanente para o trabalho.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emprego:</a:t>
          </a:r>
          <a:r>
            <a:rPr lang="pt-PT" sz="800" b="0" i="0" u="none" strike="noStrike" baseline="0">
              <a:solidFill>
                <a:srgbClr val="000000"/>
              </a:solidFill>
              <a:latin typeface="Arial"/>
              <a:cs typeface="Arial"/>
            </a:rPr>
            <a:t> número de pessoas com emprego expresso em percentagem do total da população no mesmo grupo etário.</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T</a:t>
          </a:r>
          <a:r>
            <a:rPr lang="pt-PT" sz="800" b="1" i="0" u="none" strike="noStrike" baseline="0">
              <a:solidFill>
                <a:srgbClr val="000000"/>
              </a:solidFill>
              <a:latin typeface="Arial"/>
              <a:cs typeface="Arial"/>
            </a:rPr>
            <a:t>axa de desemprego:</a:t>
          </a:r>
          <a:r>
            <a:rPr lang="pt-PT" sz="800" b="0" i="0" u="none" strike="noStrike" baseline="0">
              <a:solidFill>
                <a:srgbClr val="000000"/>
              </a:solidFill>
              <a:latin typeface="Arial"/>
              <a:cs typeface="Arial"/>
            </a:rPr>
            <a:t> relação entre a população desempregada e a população ativa.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ativa: </a:t>
          </a:r>
          <a:r>
            <a:rPr lang="pt-PT" sz="800" b="0" i="0" u="none" strike="noStrike" baseline="0">
              <a:solidFill>
                <a:srgbClr val="000000"/>
              </a:solidFill>
              <a:latin typeface="Arial"/>
              <a:cs typeface="Arial"/>
            </a:rPr>
            <a:t>Pensão de invalidez:  prestação pecuniária de pagamento mensal, destinada a proteger os beneficiários de Regime Geral da Segurança Social nas situações de incapacidade permanente para o trabalho.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 </a:t>
          </a:r>
          <a:r>
            <a:rPr lang="pt-PT" sz="800" b="0" i="0" u="none" strike="noStrike" baseline="0">
              <a:solidFill>
                <a:srgbClr val="000000"/>
              </a:solidFill>
              <a:latin typeface="Arial"/>
              <a:cs typeface="Arial"/>
            </a:rPr>
            <a:t>prestação pecuniária mensal, cujo montante é determinado em função da pensão de aposentação.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 </a:t>
          </a:r>
          <a:r>
            <a:rPr lang="pt-PT" sz="800" b="0" i="0" u="none" strike="noStrike" baseline="0">
              <a:solidFill>
                <a:srgbClr val="000000"/>
              </a:solidFill>
              <a:latin typeface="Arial"/>
              <a:cs typeface="Arial"/>
            </a:rPr>
            <a:t>prestação pecuniária mensal do regime geral de segurança social, destinada a proteger os beneficiários quando atingem a idade mínima legalmente presumida como adequada para a cessação do exercício da atividade profissional.</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 </a:t>
          </a:r>
          <a:r>
            <a:rPr lang="pt-PT" sz="800" b="0" i="0" u="none" strike="noStrike" baseline="0">
              <a:solidFill>
                <a:srgbClr val="000000"/>
              </a:solidFill>
              <a:latin typeface="Arial"/>
              <a:cs typeface="Arial"/>
            </a:rPr>
            <a:t>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Rendimento social de inserção (RSI):</a:t>
          </a:r>
          <a:r>
            <a:rPr lang="pt-PT" sz="800" b="0" i="0" u="none" strike="noStrike" baseline="0">
              <a:solidFill>
                <a:srgbClr val="000000"/>
              </a:solidFill>
              <a:latin typeface="Arial"/>
              <a:cs typeface="Arial"/>
            </a:rPr>
            <a:t> montante indexado ao valor legalmente fixado para a pensão social do subsistema de solidariedade e calculado por referência à composição dos agregados familiares.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atividade: </a:t>
          </a:r>
          <a:r>
            <a:rPr lang="pt-PT" sz="800" b="0" i="0" u="none" strike="noStrike" baseline="0">
              <a:solidFill>
                <a:srgbClr val="000000"/>
              </a:solidFill>
              <a:latin typeface="Arial"/>
              <a:cs typeface="Arial"/>
            </a:rPr>
            <a:t>relação entre a população ativa e a população total com 15 e mais anos de idade.</a:t>
          </a: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76199</xdr:rowOff>
    </xdr:from>
    <xdr:to>
      <xdr:col>29</xdr:col>
      <xdr:colOff>66675</xdr:colOff>
      <xdr:row>74</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161925</xdr:colOff>
      <xdr:row>30</xdr:row>
      <xdr:rowOff>19051</xdr:rowOff>
    </xdr:from>
    <xdr:to>
      <xdr:col>30</xdr:col>
      <xdr:colOff>0</xdr:colOff>
      <xdr:row>40</xdr:row>
      <xdr:rowOff>133350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66675</xdr:colOff>
      <xdr:row>49</xdr:row>
      <xdr:rowOff>123825</xdr:rowOff>
    </xdr:from>
    <xdr:to>
      <xdr:col>30</xdr:col>
      <xdr:colOff>9525</xdr:colOff>
      <xdr:row>66</xdr:row>
      <xdr:rowOff>133350</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66675</xdr:colOff>
      <xdr:row>44</xdr:row>
      <xdr:rowOff>0</xdr:rowOff>
    </xdr:from>
    <xdr:to>
      <xdr:col>30</xdr:col>
      <xdr:colOff>9525</xdr:colOff>
      <xdr:row>49</xdr:row>
      <xdr:rowOff>85725</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38100</xdr:colOff>
      <xdr:row>5</xdr:row>
      <xdr:rowOff>0</xdr:rowOff>
    </xdr:from>
    <xdr:to>
      <xdr:col>30</xdr:col>
      <xdr:colOff>0</xdr:colOff>
      <xdr:row>16</xdr:row>
      <xdr:rowOff>85725</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38100</xdr:colOff>
      <xdr:row>16</xdr:row>
      <xdr:rowOff>123825</xdr:rowOff>
    </xdr:from>
    <xdr:to>
      <xdr:col>30</xdr:col>
      <xdr:colOff>0</xdr:colOff>
      <xdr:row>28</xdr:row>
      <xdr:rowOff>19050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0.09313</cdr:x>
      <cdr:y>0.04784</cdr:y>
    </cdr:from>
    <cdr:to>
      <cdr:x>0.09313</cdr:x>
      <cdr:y>0.04784</cdr:y>
    </cdr:to>
    <cdr:sp macro="" textlink="">
      <cdr:nvSpPr>
        <cdr:cNvPr id="2078721"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2078722"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0.84125</cdr:x>
      <cdr:y>0.23834</cdr:y>
    </cdr:from>
    <cdr:to>
      <cdr:x>0.86053</cdr:x>
      <cdr:y>0.33679</cdr:y>
    </cdr:to>
    <cdr:sp macro="" textlink="">
      <cdr:nvSpPr>
        <cdr:cNvPr id="11250691" name="Line 3"/>
        <cdr:cNvSpPr>
          <a:spLocks xmlns:a="http://schemas.openxmlformats.org/drawingml/2006/main" noChangeShapeType="1"/>
        </cdr:cNvSpPr>
      </cdr:nvSpPr>
      <cdr:spPr bwMode="auto">
        <a:xfrm xmlns:a="http://schemas.openxmlformats.org/drawingml/2006/main" flipH="1">
          <a:off x="5400675" y="438150"/>
          <a:ext cx="123824" cy="180974"/>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2078724"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0.77487</cdr:x>
      <cdr:y>0.10567</cdr:y>
    </cdr:from>
    <cdr:to>
      <cdr:x>0.91575</cdr:x>
      <cdr:y>0.24512</cdr:y>
    </cdr:to>
    <cdr:sp macro="" textlink="">
      <cdr:nvSpPr>
        <cdr:cNvPr id="11250693" name="Text Box 5"/>
        <cdr:cNvSpPr txBox="1">
          <a:spLocks xmlns:a="http://schemas.openxmlformats.org/drawingml/2006/main" noChangeArrowheads="1"/>
        </cdr:cNvSpPr>
      </cdr:nvSpPr>
      <cdr:spPr bwMode="auto">
        <a:xfrm xmlns:a="http://schemas.openxmlformats.org/drawingml/2006/main">
          <a:off x="4985083" y="212520"/>
          <a:ext cx="905780" cy="276292"/>
        </a:xfrm>
        <a:prstGeom xmlns:a="http://schemas.openxmlformats.org/drawingml/2006/main" prst="rect">
          <a:avLst/>
        </a:prstGeom>
        <a:noFill xmlns:a="http://schemas.openxmlformats.org/drawingml/2006/main"/>
        <a:ln xmlns:a="http://schemas.openxmlformats.org/drawingml/2006/main" w="9525" algn="ctr">
          <a:noFill/>
          <a:miter lim="800000"/>
          <a:headEnd/>
          <a:tailEnd/>
        </a:ln>
      </cdr:spPr>
      <cdr:txBody>
        <a:bodyPr xmlns:a="http://schemas.openxmlformats.org/drawingml/2006/main" vertOverflow="clip" wrap="square" lIns="18288" tIns="18288" rIns="18288"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90,58 euros</a:t>
          </a:r>
        </a:p>
        <a:p xmlns:a="http://schemas.openxmlformats.org/drawingml/2006/main">
          <a:pPr algn="ctr" rtl="0">
            <a:defRPr sz="1000"/>
          </a:pPr>
          <a:endParaRPr lang="pt-PT" sz="700" b="1" i="0" u="none" strike="noStrike" baseline="0">
            <a:solidFill>
              <a:srgbClr val="333333"/>
            </a:solidFill>
            <a:latin typeface="Arial"/>
            <a:cs typeface="Arial"/>
          </a:endParaRPr>
        </a:p>
      </cdr:txBody>
    </cdr:sp>
  </cdr:relSizeAnchor>
  <cdr:relSizeAnchor xmlns:cdr="http://schemas.openxmlformats.org/drawingml/2006/chartDrawing">
    <cdr:from>
      <cdr:x>0.09313</cdr:x>
      <cdr:y>0.04784</cdr:y>
    </cdr:from>
    <cdr:to>
      <cdr:x>0.09313</cdr:x>
      <cdr:y>0.04784</cdr:y>
    </cdr:to>
    <cdr:sp macro="" textlink="">
      <cdr:nvSpPr>
        <cdr:cNvPr id="2"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3"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0.84296</cdr:x>
      <cdr:y>0.22958</cdr:y>
    </cdr:from>
    <cdr:to>
      <cdr:x>0.86102</cdr:x>
      <cdr:y>0.33679</cdr:y>
    </cdr:to>
    <cdr:sp macro="" textlink="">
      <cdr:nvSpPr>
        <cdr:cNvPr id="4" name="Line 3"/>
        <cdr:cNvSpPr>
          <a:spLocks xmlns:a="http://schemas.openxmlformats.org/drawingml/2006/main" noChangeShapeType="1"/>
        </cdr:cNvSpPr>
      </cdr:nvSpPr>
      <cdr:spPr bwMode="auto">
        <a:xfrm xmlns:a="http://schemas.openxmlformats.org/drawingml/2006/main" flipH="1">
          <a:off x="5419726" y="422035"/>
          <a:ext cx="116100" cy="197089"/>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5"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0.77487</cdr:x>
      <cdr:y>0.10567</cdr:y>
    </cdr:from>
    <cdr:to>
      <cdr:x>0.91575</cdr:x>
      <cdr:y>0.24512</cdr:y>
    </cdr:to>
    <cdr:sp macro="" textlink="">
      <cdr:nvSpPr>
        <cdr:cNvPr id="6" name="Text Box 5"/>
        <cdr:cNvSpPr txBox="1">
          <a:spLocks xmlns:a="http://schemas.openxmlformats.org/drawingml/2006/main" noChangeArrowheads="1"/>
        </cdr:cNvSpPr>
      </cdr:nvSpPr>
      <cdr:spPr bwMode="auto">
        <a:xfrm xmlns:a="http://schemas.openxmlformats.org/drawingml/2006/main">
          <a:off x="4985083" y="212520"/>
          <a:ext cx="905780" cy="276292"/>
        </a:xfrm>
        <a:prstGeom xmlns:a="http://schemas.openxmlformats.org/drawingml/2006/main" prst="rect">
          <a:avLst/>
        </a:prstGeom>
        <a:noFill xmlns:a="http://schemas.openxmlformats.org/drawingml/2006/main"/>
        <a:ln xmlns:a="http://schemas.openxmlformats.org/drawingml/2006/main" w="9525" algn="ctr">
          <a:noFill/>
          <a:miter lim="800000"/>
          <a:headEnd/>
          <a:tailEnd/>
        </a:ln>
      </cdr:spPr>
      <cdr:txBody>
        <a:bodyPr xmlns:a="http://schemas.openxmlformats.org/drawingml/2006/main" vertOverflow="clip" wrap="square" lIns="18288" tIns="18288" rIns="18288"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90,58 euros</a:t>
          </a:r>
        </a:p>
        <a:p xmlns:a="http://schemas.openxmlformats.org/drawingml/2006/main">
          <a:pPr algn="ctr" rtl="0">
            <a:defRPr sz="1000"/>
          </a:pPr>
          <a:endParaRPr lang="pt-PT" sz="700" b="1" i="0" u="none" strike="noStrike" baseline="0">
            <a:solidFill>
              <a:srgbClr val="333333"/>
            </a:solidFill>
            <a:latin typeface="Arial"/>
            <a:cs typeface="Aria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7.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8.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9.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1_be_Apoio"/>
      <sheetName val="6populacao"/>
    </sheetNames>
    <sheetDataSet>
      <sheetData sheetId="0">
        <row r="2">
          <cell r="B2" t="str">
            <v>Fevereiro de 2012</v>
          </cell>
        </row>
      </sheetData>
      <sheetData sheetId="1"/>
      <sheetData sheetId="2"/>
      <sheetData sheetId="3"/>
      <sheetData sheetId="4"/>
      <sheetData sheetId="5" refreshError="1"/>
      <sheetData sheetId="6"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showRuler="0" workbookViewId="0">
      <selection activeCell="M4" sqref="M4"/>
    </sheetView>
  </sheetViews>
  <sheetFormatPr defaultRowHeight="12.75"/>
  <cols>
    <col min="1" max="1" width="1.42578125" customWidth="1"/>
    <col min="2" max="2" width="2.5703125" customWidth="1"/>
    <col min="3" max="3" width="30.7109375" customWidth="1"/>
    <col min="4" max="4" width="2.7109375" customWidth="1"/>
    <col min="5" max="5" width="1.28515625" customWidth="1"/>
    <col min="6" max="6" width="14" customWidth="1"/>
    <col min="7" max="7" width="5.5703125" customWidth="1"/>
    <col min="8" max="8" width="3.28515625" customWidth="1"/>
    <col min="9" max="9" width="35.85546875" customWidth="1"/>
    <col min="10" max="10" width="3.28515625" customWidth="1"/>
    <col min="11" max="11" width="2.7109375" customWidth="1"/>
    <col min="12" max="12" width="8.140625" customWidth="1"/>
  </cols>
  <sheetData>
    <row r="1" spans="1:16" ht="4.5" customHeight="1">
      <c r="A1" s="147"/>
      <c r="B1" s="150"/>
      <c r="C1" s="150"/>
      <c r="D1" s="150"/>
      <c r="E1" s="148"/>
      <c r="F1" s="146"/>
      <c r="G1" s="146"/>
      <c r="H1" s="41"/>
      <c r="I1" s="8"/>
      <c r="J1" s="8"/>
      <c r="K1" s="8"/>
    </row>
    <row r="2" spans="1:16" ht="17.25" customHeight="1">
      <c r="A2" s="147"/>
      <c r="B2" s="4"/>
      <c r="C2" s="146"/>
      <c r="D2" s="146"/>
      <c r="E2" s="148"/>
      <c r="F2" s="146"/>
      <c r="G2" s="146"/>
      <c r="H2" s="41"/>
      <c r="I2" s="8"/>
      <c r="J2" s="8"/>
      <c r="K2" s="8"/>
    </row>
    <row r="3" spans="1:16">
      <c r="A3" s="147"/>
      <c r="B3" s="4"/>
      <c r="C3" s="146"/>
      <c r="D3" s="146"/>
      <c r="E3" s="148"/>
      <c r="F3" s="146"/>
      <c r="G3" s="146"/>
      <c r="H3" s="41"/>
      <c r="J3" s="8"/>
      <c r="K3" s="8"/>
    </row>
    <row r="4" spans="1:16" ht="33.75" customHeight="1">
      <c r="A4" s="147"/>
      <c r="B4" s="4"/>
      <c r="C4" s="41"/>
      <c r="D4" s="41"/>
      <c r="E4" s="150"/>
      <c r="F4" s="41"/>
      <c r="G4" s="41"/>
      <c r="H4" s="41"/>
      <c r="I4" s="168" t="s">
        <v>41</v>
      </c>
      <c r="K4" s="8"/>
    </row>
    <row r="5" spans="1:16" s="12" customFormat="1" ht="12.75" customHeight="1">
      <c r="A5" s="151"/>
      <c r="B5" s="1445" t="s">
        <v>80</v>
      </c>
      <c r="C5" s="1445"/>
      <c r="D5" s="1445"/>
      <c r="E5" s="150"/>
      <c r="F5" s="41"/>
      <c r="G5" s="41"/>
      <c r="H5" s="41"/>
      <c r="I5" s="8"/>
      <c r="J5" s="33"/>
      <c r="K5" s="8"/>
    </row>
    <row r="6" spans="1:16" ht="12.75" customHeight="1">
      <c r="A6" s="147"/>
      <c r="B6" s="147"/>
      <c r="C6" s="150"/>
      <c r="D6" s="150"/>
      <c r="E6" s="150"/>
      <c r="F6" s="41"/>
      <c r="G6" s="41"/>
      <c r="H6" s="41"/>
      <c r="I6" s="8"/>
      <c r="J6" s="33"/>
      <c r="K6" s="8"/>
      <c r="N6" s="240"/>
    </row>
    <row r="7" spans="1:16" ht="12.75" customHeight="1">
      <c r="A7" s="147"/>
      <c r="B7" s="147"/>
      <c r="C7" s="150"/>
      <c r="D7" s="150"/>
      <c r="E7" s="150"/>
      <c r="F7" s="41"/>
      <c r="G7" s="41"/>
      <c r="H7" s="41"/>
      <c r="I7" s="8"/>
      <c r="J7" s="33"/>
      <c r="K7" s="8"/>
      <c r="M7" s="51"/>
      <c r="N7" s="114"/>
    </row>
    <row r="8" spans="1:16" ht="12.75" customHeight="1">
      <c r="A8" s="147"/>
      <c r="B8" s="147"/>
      <c r="C8" s="150"/>
      <c r="D8" s="150"/>
      <c r="E8" s="150"/>
      <c r="F8" s="41"/>
      <c r="G8" s="41"/>
      <c r="H8" s="41"/>
      <c r="I8" s="8"/>
      <c r="J8" s="33"/>
      <c r="K8" s="5"/>
      <c r="M8" s="241"/>
    </row>
    <row r="9" spans="1:16" ht="12.75" customHeight="1">
      <c r="A9" s="147"/>
      <c r="B9" s="147"/>
      <c r="C9" s="150"/>
      <c r="D9" s="150"/>
      <c r="E9" s="150"/>
      <c r="F9" s="41"/>
      <c r="G9" s="41"/>
      <c r="H9" s="41"/>
      <c r="I9" s="8"/>
      <c r="J9" s="33"/>
      <c r="K9" s="5"/>
      <c r="M9" s="241"/>
    </row>
    <row r="10" spans="1:16" ht="12.75" customHeight="1">
      <c r="A10" s="147"/>
      <c r="B10" s="147"/>
      <c r="C10" s="150"/>
      <c r="D10" s="150"/>
      <c r="E10" s="150"/>
      <c r="F10" s="41"/>
      <c r="G10" s="41"/>
      <c r="H10" s="41"/>
      <c r="I10" s="8"/>
      <c r="J10" s="33"/>
      <c r="K10" s="5"/>
    </row>
    <row r="11" spans="1:16">
      <c r="A11" s="147"/>
      <c r="B11" s="147"/>
      <c r="C11" s="150"/>
      <c r="D11" s="150"/>
      <c r="E11" s="150"/>
      <c r="F11" s="41"/>
      <c r="G11" s="41"/>
      <c r="H11" s="41"/>
      <c r="I11" s="8"/>
      <c r="J11" s="33"/>
      <c r="K11" s="5"/>
    </row>
    <row r="12" spans="1:16">
      <c r="A12" s="147"/>
      <c r="B12" s="169" t="s">
        <v>32</v>
      </c>
      <c r="C12" s="159"/>
      <c r="D12" s="159"/>
      <c r="E12" s="150"/>
      <c r="F12" s="41"/>
      <c r="G12" s="41"/>
      <c r="H12" s="41"/>
      <c r="I12" s="8"/>
      <c r="J12" s="33"/>
      <c r="K12" s="5"/>
    </row>
    <row r="13" spans="1:16" ht="13.5" thickBot="1">
      <c r="A13" s="147"/>
      <c r="B13" s="147"/>
      <c r="C13" s="150"/>
      <c r="D13" s="150"/>
      <c r="E13" s="150"/>
      <c r="F13" s="41"/>
      <c r="G13" s="41"/>
      <c r="H13" s="41"/>
      <c r="I13" s="8"/>
      <c r="J13" s="33"/>
      <c r="K13" s="5"/>
      <c r="P13" s="237"/>
    </row>
    <row r="14" spans="1:16" ht="13.5" thickBot="1">
      <c r="A14" s="147"/>
      <c r="B14" s="94"/>
      <c r="C14" s="178" t="s">
        <v>25</v>
      </c>
      <c r="D14" s="175">
        <v>3</v>
      </c>
      <c r="E14" s="150"/>
      <c r="F14" s="41"/>
      <c r="G14" s="41"/>
      <c r="H14" s="41"/>
      <c r="I14" s="8"/>
      <c r="J14" s="33"/>
      <c r="K14" s="5"/>
      <c r="P14" s="237"/>
    </row>
    <row r="15" spans="1:16" ht="13.5" thickBot="1">
      <c r="A15" s="147"/>
      <c r="B15" s="147"/>
      <c r="C15" s="177"/>
      <c r="D15" s="173"/>
      <c r="E15" s="150"/>
      <c r="F15" s="41"/>
      <c r="G15" s="41"/>
      <c r="H15" s="41"/>
      <c r="I15" s="8"/>
      <c r="J15" s="33"/>
      <c r="K15" s="5"/>
      <c r="P15" s="237"/>
    </row>
    <row r="16" spans="1:16" ht="13.5" thickBot="1">
      <c r="A16" s="147"/>
      <c r="B16" s="94"/>
      <c r="C16" s="178" t="s">
        <v>38</v>
      </c>
      <c r="D16" s="176">
        <v>4</v>
      </c>
      <c r="E16" s="150"/>
      <c r="F16" s="41"/>
      <c r="G16" s="41"/>
      <c r="H16" s="41"/>
      <c r="I16" s="8"/>
      <c r="J16" s="33"/>
      <c r="K16" s="5"/>
      <c r="P16" s="237"/>
    </row>
    <row r="17" spans="1:16">
      <c r="A17" s="147"/>
      <c r="B17" s="149"/>
      <c r="C17" s="155"/>
      <c r="D17" s="170"/>
      <c r="E17" s="150"/>
      <c r="F17" s="41"/>
      <c r="G17" s="41"/>
      <c r="H17" s="41"/>
      <c r="I17" s="8"/>
      <c r="J17" s="33"/>
      <c r="K17" s="5"/>
      <c r="P17" s="237"/>
    </row>
    <row r="18" spans="1:16" ht="13.5" customHeight="1">
      <c r="A18" s="147"/>
      <c r="B18" s="42"/>
      <c r="C18" s="179" t="s">
        <v>37</v>
      </c>
      <c r="D18" s="176">
        <v>6</v>
      </c>
      <c r="E18" s="150"/>
      <c r="F18" s="41"/>
      <c r="G18" s="41"/>
      <c r="H18" s="41"/>
      <c r="I18" s="8"/>
      <c r="J18" s="33"/>
      <c r="K18" s="5"/>
    </row>
    <row r="19" spans="1:16">
      <c r="A19" s="147"/>
      <c r="B19" s="160"/>
      <c r="C19" s="172" t="s">
        <v>3</v>
      </c>
      <c r="D19" s="173">
        <v>6</v>
      </c>
      <c r="E19" s="150"/>
      <c r="F19" s="41"/>
      <c r="G19" s="41"/>
      <c r="H19" s="41"/>
      <c r="I19" s="8"/>
      <c r="J19" s="33"/>
      <c r="K19" s="5"/>
    </row>
    <row r="20" spans="1:16">
      <c r="A20" s="147"/>
      <c r="B20" s="160"/>
      <c r="C20" s="172" t="s">
        <v>15</v>
      </c>
      <c r="D20" s="173">
        <v>7</v>
      </c>
      <c r="E20" s="150"/>
      <c r="F20" s="41"/>
      <c r="G20" s="41"/>
      <c r="H20" s="41"/>
      <c r="I20" s="8"/>
      <c r="J20" s="33"/>
      <c r="K20" s="5"/>
    </row>
    <row r="21" spans="1:16">
      <c r="A21" s="147"/>
      <c r="B21" s="160"/>
      <c r="C21" s="172" t="s">
        <v>9</v>
      </c>
      <c r="D21" s="173">
        <v>8</v>
      </c>
      <c r="E21" s="150"/>
      <c r="F21" s="41"/>
      <c r="G21" s="41"/>
      <c r="H21" s="41"/>
      <c r="I21" s="8"/>
      <c r="J21" s="33"/>
      <c r="K21" s="5"/>
    </row>
    <row r="22" spans="1:16">
      <c r="A22" s="147"/>
      <c r="B22" s="161"/>
      <c r="C22" s="172" t="s">
        <v>65</v>
      </c>
      <c r="D22" s="173">
        <v>9</v>
      </c>
      <c r="E22" s="150"/>
      <c r="G22" s="41"/>
      <c r="H22" s="41"/>
      <c r="I22" s="8"/>
      <c r="J22" s="33"/>
      <c r="K22" s="5"/>
    </row>
    <row r="23" spans="1:16" ht="22.5" customHeight="1">
      <c r="A23" s="147"/>
      <c r="B23" s="162"/>
      <c r="C23" s="235" t="s">
        <v>33</v>
      </c>
      <c r="D23" s="173">
        <v>10</v>
      </c>
      <c r="E23" s="150"/>
      <c r="F23" s="41"/>
      <c r="G23" s="41"/>
      <c r="H23" s="41"/>
      <c r="I23" s="8"/>
      <c r="J23" s="33"/>
      <c r="K23" s="5"/>
    </row>
    <row r="24" spans="1:16">
      <c r="A24" s="147"/>
      <c r="B24" s="162"/>
      <c r="C24" s="172" t="s">
        <v>30</v>
      </c>
      <c r="D24" s="173">
        <v>11</v>
      </c>
      <c r="E24" s="150"/>
      <c r="F24" s="41"/>
      <c r="G24" s="41"/>
      <c r="H24" s="41"/>
      <c r="I24" s="8"/>
      <c r="J24" s="33"/>
      <c r="K24" s="5"/>
    </row>
    <row r="25" spans="1:16" ht="12.75" customHeight="1">
      <c r="A25" s="147"/>
      <c r="B25" s="150"/>
      <c r="C25" s="172"/>
      <c r="D25" s="173"/>
      <c r="E25" s="150"/>
      <c r="F25" s="41"/>
      <c r="G25" s="1441" t="s">
        <v>361</v>
      </c>
      <c r="H25" s="1442"/>
      <c r="I25" s="1442"/>
      <c r="J25" s="4"/>
      <c r="K25" s="4"/>
    </row>
    <row r="26" spans="1:16" ht="13.5" customHeight="1">
      <c r="A26" s="147"/>
      <c r="B26" s="43"/>
      <c r="C26" s="180" t="s">
        <v>14</v>
      </c>
      <c r="D26" s="176">
        <v>12</v>
      </c>
      <c r="E26" s="150"/>
      <c r="F26" s="41"/>
      <c r="G26" s="1442"/>
      <c r="H26" s="1442"/>
      <c r="I26" s="1442"/>
      <c r="J26" s="4"/>
      <c r="K26" s="4"/>
    </row>
    <row r="27" spans="1:16" ht="12.75" customHeight="1">
      <c r="A27" s="147"/>
      <c r="B27" s="153"/>
      <c r="C27" s="172" t="s">
        <v>54</v>
      </c>
      <c r="D27" s="173">
        <v>12</v>
      </c>
      <c r="E27" s="150"/>
      <c r="F27" s="41"/>
      <c r="G27" s="1442"/>
      <c r="H27" s="1442"/>
      <c r="I27" s="1442"/>
      <c r="J27" s="4"/>
      <c r="K27" s="4"/>
    </row>
    <row r="28" spans="1:16" ht="22.5" customHeight="1">
      <c r="A28" s="147"/>
      <c r="B28" s="153"/>
      <c r="C28" s="195" t="s">
        <v>19</v>
      </c>
      <c r="D28" s="173">
        <v>12</v>
      </c>
      <c r="E28" s="150"/>
      <c r="F28" s="41"/>
      <c r="G28" s="1442"/>
      <c r="H28" s="1442"/>
      <c r="I28" s="1442"/>
      <c r="J28" s="4"/>
      <c r="K28" s="4"/>
    </row>
    <row r="29" spans="1:16" ht="12.75" customHeight="1">
      <c r="A29" s="147"/>
      <c r="B29" s="162"/>
      <c r="C29" s="163"/>
      <c r="D29" s="170"/>
      <c r="E29" s="150"/>
      <c r="F29" s="41"/>
      <c r="G29" s="1442"/>
      <c r="H29" s="1442"/>
      <c r="I29" s="1442"/>
      <c r="J29" s="4"/>
      <c r="K29" s="4"/>
    </row>
    <row r="30" spans="1:16" ht="13.5" customHeight="1">
      <c r="A30" s="147"/>
      <c r="B30" s="44"/>
      <c r="C30" s="181" t="s">
        <v>13</v>
      </c>
      <c r="D30" s="176">
        <v>13</v>
      </c>
      <c r="E30" s="150"/>
      <c r="F30" s="41"/>
      <c r="G30" s="1442"/>
      <c r="H30" s="1442"/>
      <c r="I30" s="1442"/>
      <c r="J30" s="4"/>
      <c r="K30" s="4"/>
    </row>
    <row r="31" spans="1:16" ht="12.75" customHeight="1">
      <c r="A31" s="147"/>
      <c r="B31" s="153"/>
      <c r="C31" s="196" t="s">
        <v>22</v>
      </c>
      <c r="D31" s="173">
        <v>13</v>
      </c>
      <c r="E31" s="150"/>
      <c r="F31" s="41"/>
      <c r="G31" s="1442"/>
      <c r="H31" s="1442"/>
      <c r="I31" s="1442"/>
      <c r="J31" s="4"/>
      <c r="K31" s="4"/>
    </row>
    <row r="32" spans="1:16" ht="12.75" customHeight="1">
      <c r="A32" s="147"/>
      <c r="B32" s="153"/>
      <c r="C32" s="194" t="s">
        <v>10</v>
      </c>
      <c r="D32" s="173">
        <v>14</v>
      </c>
      <c r="E32" s="150"/>
      <c r="F32" s="41"/>
      <c r="G32" s="167"/>
      <c r="H32" s="167"/>
      <c r="I32" s="167"/>
      <c r="J32" s="4"/>
      <c r="K32" s="4"/>
    </row>
    <row r="33" spans="1:11" ht="12.75" customHeight="1">
      <c r="A33" s="147"/>
      <c r="B33" s="153"/>
      <c r="C33" s="194" t="s">
        <v>31</v>
      </c>
      <c r="D33" s="173">
        <v>14</v>
      </c>
      <c r="E33" s="150"/>
      <c r="F33" s="41"/>
      <c r="G33" s="167"/>
      <c r="H33" s="167"/>
      <c r="I33" s="167"/>
      <c r="J33" s="4"/>
      <c r="K33" s="4"/>
    </row>
    <row r="34" spans="1:11" ht="12.75" customHeight="1">
      <c r="A34" s="147"/>
      <c r="B34" s="153"/>
      <c r="C34" s="194" t="s">
        <v>8</v>
      </c>
      <c r="D34" s="173">
        <v>15</v>
      </c>
      <c r="E34" s="150"/>
      <c r="F34" s="41"/>
      <c r="G34" s="167"/>
      <c r="H34" s="167"/>
      <c r="I34" s="167"/>
      <c r="J34" s="4"/>
      <c r="K34" s="4"/>
    </row>
    <row r="35" spans="1:11" ht="22.5" customHeight="1">
      <c r="A35" s="147"/>
      <c r="B35" s="153"/>
      <c r="C35" s="196" t="s">
        <v>66</v>
      </c>
      <c r="D35" s="173">
        <v>16</v>
      </c>
      <c r="E35" s="150"/>
      <c r="F35" s="41"/>
      <c r="G35" s="167"/>
      <c r="H35" s="167"/>
      <c r="I35" s="167"/>
      <c r="J35" s="4"/>
      <c r="K35" s="4"/>
    </row>
    <row r="36" spans="1:11" ht="12.75" customHeight="1">
      <c r="A36" s="147"/>
      <c r="B36" s="164"/>
      <c r="C36" s="194" t="s">
        <v>16</v>
      </c>
      <c r="D36" s="173">
        <v>16</v>
      </c>
      <c r="E36" s="150"/>
      <c r="F36" s="41"/>
      <c r="G36" s="41"/>
      <c r="H36" s="41"/>
      <c r="I36" s="8"/>
      <c r="J36" s="33"/>
      <c r="K36" s="5"/>
    </row>
    <row r="37" spans="1:11" ht="12.75" customHeight="1">
      <c r="A37" s="147"/>
      <c r="B37" s="153"/>
      <c r="C37" s="172" t="s">
        <v>36</v>
      </c>
      <c r="D37" s="173">
        <v>17</v>
      </c>
      <c r="E37" s="150"/>
      <c r="F37" s="41"/>
      <c r="G37" s="41"/>
      <c r="H37" s="41"/>
      <c r="I37" s="10"/>
      <c r="J37" s="10"/>
      <c r="K37" s="5"/>
    </row>
    <row r="38" spans="1:11">
      <c r="A38" s="147"/>
      <c r="B38" s="147"/>
      <c r="C38" s="150"/>
      <c r="D38" s="170"/>
      <c r="E38" s="150"/>
      <c r="F38" s="41"/>
      <c r="G38" s="41"/>
      <c r="H38" s="41"/>
      <c r="I38" s="10"/>
      <c r="J38" s="10"/>
      <c r="K38" s="5"/>
    </row>
    <row r="39" spans="1:11" ht="13.5" customHeight="1">
      <c r="A39" s="147"/>
      <c r="B39" s="60"/>
      <c r="C39" s="181" t="s">
        <v>34</v>
      </c>
      <c r="D39" s="176">
        <v>18</v>
      </c>
      <c r="E39" s="150"/>
      <c r="F39" s="41"/>
      <c r="G39" s="41"/>
      <c r="H39" s="41"/>
      <c r="I39" s="10"/>
      <c r="J39" s="10"/>
      <c r="K39" s="5"/>
    </row>
    <row r="40" spans="1:11">
      <c r="A40" s="147"/>
      <c r="B40" s="147"/>
      <c r="C40" s="172" t="s">
        <v>35</v>
      </c>
      <c r="D40" s="173">
        <v>18</v>
      </c>
      <c r="E40" s="150"/>
      <c r="F40" s="41"/>
      <c r="G40" s="41"/>
      <c r="H40" s="41"/>
      <c r="I40" s="35"/>
      <c r="J40" s="35"/>
      <c r="K40" s="5"/>
    </row>
    <row r="41" spans="1:11">
      <c r="A41" s="147"/>
      <c r="B41" s="164"/>
      <c r="C41" s="172" t="s">
        <v>0</v>
      </c>
      <c r="D41" s="173">
        <v>19</v>
      </c>
      <c r="E41" s="150"/>
      <c r="F41" s="41"/>
      <c r="G41" s="41"/>
      <c r="H41" s="41"/>
      <c r="I41" s="45"/>
      <c r="J41" s="16"/>
      <c r="K41" s="5"/>
    </row>
    <row r="42" spans="1:11">
      <c r="A42" s="147"/>
      <c r="B42" s="164"/>
      <c r="C42" s="172" t="s">
        <v>20</v>
      </c>
      <c r="D42" s="173">
        <v>19</v>
      </c>
      <c r="E42" s="150"/>
      <c r="F42" s="41"/>
      <c r="G42" s="41"/>
      <c r="H42" s="41"/>
      <c r="I42" s="45"/>
      <c r="J42" s="16"/>
      <c r="K42" s="5"/>
    </row>
    <row r="43" spans="1:11">
      <c r="A43" s="147"/>
      <c r="B43" s="164"/>
      <c r="C43" s="172" t="s">
        <v>2</v>
      </c>
      <c r="D43" s="174">
        <v>19</v>
      </c>
      <c r="E43" s="155"/>
      <c r="F43" s="18"/>
      <c r="G43" s="15"/>
      <c r="H43" s="18"/>
      <c r="I43" s="18"/>
      <c r="J43" s="18"/>
      <c r="K43" s="5"/>
    </row>
    <row r="44" spans="1:11">
      <c r="A44" s="147"/>
      <c r="B44" s="164"/>
      <c r="C44" s="172" t="s">
        <v>26</v>
      </c>
      <c r="D44" s="174">
        <v>19</v>
      </c>
      <c r="E44" s="155"/>
      <c r="F44" s="18"/>
      <c r="G44" s="15"/>
      <c r="H44" s="18"/>
      <c r="I44" s="18"/>
      <c r="J44" s="18"/>
      <c r="K44" s="5"/>
    </row>
    <row r="45" spans="1:11" ht="12.75" customHeight="1" thickBot="1">
      <c r="A45" s="147"/>
      <c r="B45" s="165"/>
      <c r="C45" s="165"/>
      <c r="D45" s="171"/>
      <c r="E45" s="156"/>
      <c r="F45" s="45"/>
      <c r="G45" s="15"/>
      <c r="H45" s="45"/>
      <c r="I45" s="45"/>
      <c r="J45" s="16"/>
      <c r="K45" s="5"/>
    </row>
    <row r="46" spans="1:11" ht="13.5" customHeight="1" thickBot="1">
      <c r="A46" s="147"/>
      <c r="B46" s="239"/>
      <c r="C46" s="181" t="s">
        <v>44</v>
      </c>
      <c r="D46" s="175">
        <v>20</v>
      </c>
      <c r="E46" s="156"/>
      <c r="F46" s="45"/>
      <c r="G46" s="15"/>
      <c r="H46" s="45"/>
      <c r="I46" s="45"/>
      <c r="J46" s="16"/>
      <c r="K46" s="5"/>
    </row>
    <row r="47" spans="1:11">
      <c r="A47" s="147"/>
      <c r="B47" s="147"/>
      <c r="C47" s="172" t="s">
        <v>57</v>
      </c>
      <c r="D47" s="174">
        <v>20</v>
      </c>
      <c r="E47" s="156"/>
      <c r="F47" s="45"/>
      <c r="G47" s="15"/>
      <c r="H47" s="45"/>
      <c r="I47" s="45"/>
      <c r="J47" s="16"/>
      <c r="K47" s="5"/>
    </row>
    <row r="48" spans="1:11" ht="12.75" customHeight="1">
      <c r="A48" s="147"/>
      <c r="B48" s="165"/>
      <c r="C48" s="235" t="s">
        <v>64</v>
      </c>
      <c r="D48" s="238">
        <v>21</v>
      </c>
      <c r="E48" s="156"/>
      <c r="F48" s="45"/>
      <c r="G48" s="15"/>
      <c r="H48" s="45"/>
      <c r="I48" s="45"/>
      <c r="J48" s="16"/>
      <c r="K48" s="5"/>
    </row>
    <row r="49" spans="1:11" ht="11.25" customHeight="1" thickBot="1">
      <c r="A49" s="147"/>
      <c r="B49" s="147"/>
      <c r="C49" s="235"/>
      <c r="D49" s="235"/>
      <c r="E49" s="156"/>
      <c r="F49" s="45"/>
      <c r="G49" s="15"/>
      <c r="H49" s="45"/>
      <c r="I49" s="45"/>
      <c r="J49" s="16"/>
      <c r="K49" s="5"/>
    </row>
    <row r="50" spans="1:11" ht="13.5" thickBot="1">
      <c r="A50" s="147"/>
      <c r="B50" s="94"/>
      <c r="C50" s="178" t="s">
        <v>6</v>
      </c>
      <c r="D50" s="175">
        <v>22</v>
      </c>
      <c r="E50" s="155"/>
      <c r="F50" s="18"/>
      <c r="G50" s="15"/>
      <c r="H50" s="18"/>
      <c r="I50" s="18"/>
      <c r="J50" s="18"/>
      <c r="K50" s="5"/>
    </row>
    <row r="51" spans="1:11">
      <c r="A51" s="147"/>
      <c r="B51" s="158"/>
      <c r="C51" s="166"/>
      <c r="D51" s="166"/>
      <c r="E51" s="156"/>
      <c r="F51" s="45"/>
      <c r="G51" s="15"/>
      <c r="H51" s="45"/>
      <c r="I51" s="45"/>
      <c r="J51" s="16"/>
      <c r="K51" s="5"/>
    </row>
    <row r="52" spans="1:11" ht="11.25" customHeight="1">
      <c r="A52" s="147"/>
      <c r="B52" s="149"/>
      <c r="C52" s="153"/>
      <c r="D52" s="153"/>
      <c r="E52" s="156"/>
      <c r="F52" s="45"/>
      <c r="G52" s="15"/>
      <c r="H52" s="45"/>
      <c r="I52" s="45"/>
      <c r="J52" s="16"/>
      <c r="K52" s="5"/>
    </row>
    <row r="53" spans="1:11" ht="15.75" customHeight="1">
      <c r="A53" s="147"/>
      <c r="B53" s="147"/>
      <c r="C53" s="153"/>
      <c r="D53" s="153"/>
      <c r="E53" s="156"/>
      <c r="F53" s="45"/>
      <c r="G53" s="15"/>
      <c r="H53" s="45"/>
      <c r="I53" s="45"/>
      <c r="J53" s="16"/>
      <c r="K53" s="5"/>
    </row>
    <row r="54" spans="1:11" ht="26.25" customHeight="1">
      <c r="A54" s="147"/>
      <c r="B54" s="147"/>
      <c r="C54" s="182" t="s">
        <v>67</v>
      </c>
      <c r="D54" s="152"/>
      <c r="E54" s="156"/>
      <c r="F54" s="45"/>
      <c r="G54" s="15"/>
      <c r="H54" s="45"/>
      <c r="I54" s="45"/>
      <c r="J54" s="16"/>
      <c r="K54" s="5"/>
    </row>
    <row r="55" spans="1:11" ht="15.75" customHeight="1">
      <c r="A55" s="147"/>
      <c r="B55" s="147"/>
      <c r="C55" s="147"/>
      <c r="D55" s="147"/>
      <c r="E55" s="154"/>
      <c r="F55" s="45"/>
      <c r="G55" s="15"/>
      <c r="H55" s="45"/>
      <c r="I55" s="45"/>
      <c r="J55" s="16"/>
      <c r="K55" s="5"/>
    </row>
    <row r="56" spans="1:11" ht="24.75" customHeight="1">
      <c r="A56" s="147"/>
      <c r="B56" s="236" t="s">
        <v>11</v>
      </c>
      <c r="C56" s="1444" t="s">
        <v>600</v>
      </c>
      <c r="D56" s="1444"/>
      <c r="E56" s="1444"/>
      <c r="F56" s="45"/>
      <c r="G56" s="15"/>
      <c r="H56" s="45"/>
      <c r="I56" s="45"/>
      <c r="J56" s="16"/>
      <c r="K56" s="5"/>
    </row>
    <row r="57" spans="1:11" ht="24.75" customHeight="1">
      <c r="A57" s="147"/>
      <c r="B57" s="236" t="s">
        <v>11</v>
      </c>
      <c r="C57" s="1444" t="s">
        <v>484</v>
      </c>
      <c r="D57" s="1444"/>
      <c r="E57" s="157"/>
      <c r="F57" s="45"/>
      <c r="G57" s="15"/>
      <c r="H57" s="45"/>
      <c r="I57" s="45"/>
      <c r="J57" s="16"/>
      <c r="K57" s="5"/>
    </row>
    <row r="58" spans="1:11" ht="14.25" customHeight="1">
      <c r="A58" s="147"/>
      <c r="B58" s="147"/>
      <c r="C58" s="149"/>
      <c r="D58" s="149"/>
      <c r="E58" s="149"/>
      <c r="F58" s="45"/>
      <c r="G58" s="15"/>
      <c r="H58" s="45"/>
      <c r="I58" s="45"/>
      <c r="J58" s="16"/>
      <c r="K58" s="5"/>
    </row>
    <row r="59" spans="1:11" ht="21" customHeight="1"/>
    <row r="60" spans="1:11" ht="21" customHeight="1"/>
    <row r="70" spans="10:11" ht="8.25" customHeight="1"/>
    <row r="72" spans="10:11" ht="9" customHeight="1">
      <c r="K72" s="9"/>
    </row>
    <row r="73" spans="10:11" ht="8.25" customHeight="1">
      <c r="J73" s="1443"/>
      <c r="K73" s="1443"/>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E107"/>
  <sheetViews>
    <sheetView zoomScaleNormal="100" workbookViewId="0">
      <selection activeCell="N41" sqref="N41"/>
    </sheetView>
  </sheetViews>
  <sheetFormatPr defaultRowHeight="12.75"/>
  <cols>
    <col min="1" max="1" width="1" style="386" customWidth="1"/>
    <col min="2" max="2" width="2.5703125" style="386" customWidth="1"/>
    <col min="3" max="3" width="3" style="386" customWidth="1"/>
    <col min="4" max="4" width="18" style="386" customWidth="1"/>
    <col min="5" max="5" width="0.5703125" style="386" customWidth="1"/>
    <col min="6" max="6" width="4.28515625" style="386" customWidth="1"/>
    <col min="7" max="7" width="0.42578125" style="386" customWidth="1"/>
    <col min="8" max="8" width="4.42578125" style="386" customWidth="1"/>
    <col min="9" max="9" width="4.140625" style="386" customWidth="1"/>
    <col min="10" max="10" width="0.42578125" style="386" customWidth="1"/>
    <col min="11" max="11" width="4.42578125" style="386" customWidth="1"/>
    <col min="12" max="12" width="0.5703125" style="386" customWidth="1"/>
    <col min="13" max="13" width="6.7109375" style="386" customWidth="1"/>
    <col min="14" max="14" width="0.5703125" style="386" customWidth="1"/>
    <col min="15" max="15" width="8.140625" style="386" customWidth="1"/>
    <col min="16" max="16" width="0.28515625" style="386" customWidth="1"/>
    <col min="17" max="17" width="6.85546875" style="386" customWidth="1"/>
    <col min="18" max="18" width="2.42578125" style="386" customWidth="1"/>
    <col min="19" max="19" width="0.5703125" style="386" customWidth="1"/>
    <col min="20" max="20" width="6.28515625" style="386" customWidth="1"/>
    <col min="21" max="21" width="0.5703125" style="386" customWidth="1"/>
    <col min="22" max="22" width="8.140625" style="386" customWidth="1"/>
    <col min="23" max="23" width="0.42578125" style="386" customWidth="1"/>
    <col min="24" max="24" width="6.42578125" style="386" customWidth="1"/>
    <col min="25" max="25" width="0.42578125" style="386" customWidth="1"/>
    <col min="26" max="26" width="8.140625" style="386" customWidth="1"/>
    <col min="27" max="27" width="2.5703125" style="386" customWidth="1"/>
    <col min="28" max="28" width="1" style="386" customWidth="1"/>
    <col min="29" max="16384" width="9.140625" style="386"/>
  </cols>
  <sheetData>
    <row r="1" spans="1:28" ht="13.5" customHeight="1" thickBot="1">
      <c r="A1" s="398"/>
      <c r="B1" s="388"/>
      <c r="C1" s="1501"/>
      <c r="D1" s="1501"/>
      <c r="E1" s="519"/>
      <c r="F1" s="519"/>
      <c r="G1" s="519"/>
      <c r="H1" s="519"/>
      <c r="I1" s="519"/>
      <c r="J1" s="519"/>
      <c r="K1" s="519"/>
      <c r="L1" s="519"/>
      <c r="M1" s="519"/>
      <c r="N1" s="519"/>
      <c r="O1" s="519"/>
      <c r="P1" s="519"/>
      <c r="Q1" s="519"/>
      <c r="R1" s="519"/>
      <c r="S1" s="519"/>
      <c r="T1" s="519"/>
      <c r="U1" s="519"/>
      <c r="V1" s="519"/>
      <c r="W1" s="519"/>
      <c r="Z1" s="971" t="s">
        <v>430</v>
      </c>
      <c r="AA1" s="991"/>
      <c r="AB1" s="398"/>
    </row>
    <row r="2" spans="1:28" ht="6" customHeight="1">
      <c r="A2" s="398"/>
      <c r="B2" s="992"/>
      <c r="C2" s="516"/>
      <c r="D2" s="516"/>
      <c r="E2" s="685"/>
      <c r="F2" s="685"/>
      <c r="G2" s="685"/>
      <c r="H2" s="685"/>
      <c r="I2" s="685"/>
      <c r="J2" s="685"/>
      <c r="K2" s="685"/>
      <c r="L2" s="685"/>
      <c r="M2" s="685"/>
      <c r="N2" s="685"/>
      <c r="O2" s="515"/>
      <c r="P2" s="515"/>
      <c r="Q2" s="515"/>
      <c r="R2" s="515"/>
      <c r="S2" s="515"/>
      <c r="T2" s="515"/>
      <c r="U2" s="515"/>
      <c r="V2" s="515"/>
      <c r="W2" s="515"/>
      <c r="X2" s="515"/>
      <c r="Y2" s="515"/>
      <c r="Z2" s="1589" t="s">
        <v>105</v>
      </c>
      <c r="AA2" s="993"/>
      <c r="AB2" s="398"/>
    </row>
    <row r="3" spans="1:28" ht="6.75" customHeight="1" thickBot="1">
      <c r="A3" s="398"/>
      <c r="B3" s="428"/>
      <c r="C3" s="392"/>
      <c r="D3" s="392"/>
      <c r="E3" s="392"/>
      <c r="F3" s="392"/>
      <c r="G3" s="392"/>
      <c r="H3" s="392"/>
      <c r="I3" s="392"/>
      <c r="J3" s="392"/>
      <c r="K3" s="392"/>
      <c r="L3" s="392"/>
      <c r="M3" s="392"/>
      <c r="N3" s="392"/>
      <c r="O3" s="392"/>
      <c r="P3" s="392"/>
      <c r="Q3" s="392"/>
      <c r="R3" s="392"/>
      <c r="S3" s="392"/>
      <c r="T3" s="392"/>
      <c r="U3" s="392"/>
      <c r="V3" s="392"/>
      <c r="W3" s="392"/>
      <c r="X3" s="392"/>
      <c r="Y3" s="392"/>
      <c r="Z3" s="1590"/>
      <c r="AA3" s="441"/>
      <c r="AB3" s="398"/>
    </row>
    <row r="4" spans="1:28" s="604" customFormat="1" ht="13.5" customHeight="1" thickBot="1">
      <c r="A4" s="595"/>
      <c r="B4" s="596"/>
      <c r="C4" s="994" t="s">
        <v>431</v>
      </c>
      <c r="D4" s="995"/>
      <c r="E4" s="995"/>
      <c r="F4" s="995"/>
      <c r="G4" s="995"/>
      <c r="H4" s="995"/>
      <c r="I4" s="995"/>
      <c r="J4" s="995"/>
      <c r="K4" s="995"/>
      <c r="L4" s="995"/>
      <c r="M4" s="995"/>
      <c r="N4" s="995"/>
      <c r="O4" s="996"/>
      <c r="P4" s="996"/>
      <c r="Q4" s="996"/>
      <c r="R4" s="996"/>
      <c r="S4" s="996"/>
      <c r="T4" s="996"/>
      <c r="U4" s="996"/>
      <c r="V4" s="996"/>
      <c r="W4" s="996"/>
      <c r="X4" s="996"/>
      <c r="Y4" s="996"/>
      <c r="Z4" s="997"/>
      <c r="AA4" s="998"/>
      <c r="AB4" s="392"/>
    </row>
    <row r="5" spans="1:28" ht="4.5" customHeight="1">
      <c r="A5" s="398"/>
      <c r="B5" s="428"/>
      <c r="C5" s="1591" t="s">
        <v>301</v>
      </c>
      <c r="D5" s="1592"/>
      <c r="E5" s="430"/>
      <c r="F5" s="398"/>
      <c r="G5" s="398"/>
      <c r="H5" s="999"/>
      <c r="I5" s="999"/>
      <c r="J5" s="999"/>
      <c r="K5" s="999"/>
      <c r="L5" s="999"/>
      <c r="M5" s="999"/>
      <c r="N5" s="999"/>
      <c r="O5" s="999"/>
      <c r="P5" s="999"/>
      <c r="Q5" s="999"/>
      <c r="R5" s="999"/>
      <c r="S5" s="999"/>
      <c r="U5" s="999"/>
      <c r="V5" s="999"/>
      <c r="W5" s="999"/>
      <c r="X5" s="999"/>
      <c r="Y5" s="999"/>
      <c r="Z5" s="999"/>
      <c r="AA5" s="392"/>
      <c r="AB5" s="392"/>
    </row>
    <row r="6" spans="1:28" ht="12" customHeight="1">
      <c r="A6" s="398"/>
      <c r="B6" s="428"/>
      <c r="C6" s="1593"/>
      <c r="D6" s="1593"/>
      <c r="E6" s="430"/>
      <c r="F6" s="1505">
        <v>2010</v>
      </c>
      <c r="G6" s="1505"/>
      <c r="H6" s="1505"/>
      <c r="I6" s="1505"/>
      <c r="J6" s="1000"/>
      <c r="K6" s="1594">
        <v>2011</v>
      </c>
      <c r="L6" s="1595"/>
      <c r="M6" s="1595"/>
      <c r="N6" s="1498"/>
      <c r="O6" s="1595"/>
      <c r="P6" s="1595"/>
      <c r="Q6" s="1595"/>
      <c r="R6" s="1595"/>
      <c r="S6" s="1498"/>
      <c r="T6" s="1595"/>
      <c r="U6" s="1595"/>
      <c r="V6" s="1595"/>
      <c r="W6" s="1498"/>
      <c r="X6" s="1595"/>
      <c r="Y6" s="1595"/>
      <c r="Z6" s="1595"/>
      <c r="AA6" s="392"/>
      <c r="AB6" s="392"/>
    </row>
    <row r="7" spans="1:28" ht="12" customHeight="1">
      <c r="A7" s="398"/>
      <c r="B7" s="428"/>
      <c r="C7" s="430"/>
      <c r="D7" s="430"/>
      <c r="E7" s="430"/>
      <c r="F7" s="1596" t="s">
        <v>357</v>
      </c>
      <c r="G7" s="1596"/>
      <c r="H7" s="1596"/>
      <c r="I7" s="1596"/>
      <c r="J7" s="975"/>
      <c r="K7" s="1597" t="s">
        <v>358</v>
      </c>
      <c r="L7" s="1596"/>
      <c r="M7" s="1596"/>
      <c r="N7" s="975"/>
      <c r="O7" s="1598" t="s">
        <v>359</v>
      </c>
      <c r="P7" s="1598"/>
      <c r="Q7" s="1598"/>
      <c r="R7" s="1598"/>
      <c r="S7" s="975"/>
      <c r="T7" s="1596" t="s">
        <v>360</v>
      </c>
      <c r="U7" s="1596"/>
      <c r="V7" s="1596"/>
      <c r="W7" s="694"/>
      <c r="X7" s="1596" t="s">
        <v>357</v>
      </c>
      <c r="Y7" s="1596"/>
      <c r="Z7" s="1596"/>
      <c r="AA7" s="392"/>
      <c r="AB7" s="392"/>
    </row>
    <row r="8" spans="1:28" ht="13.5" customHeight="1">
      <c r="A8" s="398"/>
      <c r="B8" s="428"/>
      <c r="C8" s="1585" t="s">
        <v>103</v>
      </c>
      <c r="D8" s="1585"/>
      <c r="E8" s="1001"/>
      <c r="F8" s="1586">
        <v>944.5</v>
      </c>
      <c r="G8" s="1586"/>
      <c r="H8" s="1586"/>
      <c r="I8" s="1586"/>
      <c r="J8" s="1002"/>
      <c r="K8" s="1587">
        <v>1094.0999999999999</v>
      </c>
      <c r="L8" s="1586"/>
      <c r="M8" s="1586"/>
      <c r="N8" s="1003"/>
      <c r="O8" s="1588">
        <v>1076</v>
      </c>
      <c r="P8" s="1588"/>
      <c r="Q8" s="1588"/>
      <c r="R8" s="1588"/>
      <c r="S8" s="694"/>
      <c r="T8" s="1586">
        <v>1016.2</v>
      </c>
      <c r="U8" s="1586"/>
      <c r="V8" s="1586"/>
      <c r="W8" s="694"/>
      <c r="X8" s="1586">
        <v>1038.5</v>
      </c>
      <c r="Y8" s="1586"/>
      <c r="Z8" s="1586"/>
      <c r="AA8" s="1004"/>
      <c r="AB8" s="392"/>
    </row>
    <row r="9" spans="1:28" ht="9.75" customHeight="1">
      <c r="A9" s="398"/>
      <c r="B9" s="428"/>
      <c r="C9" s="1599" t="s">
        <v>107</v>
      </c>
      <c r="D9" s="1599"/>
      <c r="E9" s="430"/>
      <c r="F9" s="1600">
        <v>474.6</v>
      </c>
      <c r="G9" s="1600"/>
      <c r="H9" s="1600"/>
      <c r="I9" s="1600"/>
      <c r="J9" s="853"/>
      <c r="K9" s="1601">
        <v>554.9</v>
      </c>
      <c r="L9" s="1600"/>
      <c r="M9" s="1600"/>
      <c r="N9" s="854"/>
      <c r="O9" s="1602">
        <v>548.29999999999995</v>
      </c>
      <c r="P9" s="1602"/>
      <c r="Q9" s="1602"/>
      <c r="R9" s="1602"/>
      <c r="S9" s="694"/>
      <c r="T9" s="1600">
        <v>497.6</v>
      </c>
      <c r="U9" s="1600"/>
      <c r="V9" s="1600"/>
      <c r="W9" s="694"/>
      <c r="X9" s="1600">
        <v>514.29999999999995</v>
      </c>
      <c r="Y9" s="1600"/>
      <c r="Z9" s="1600"/>
      <c r="AA9" s="392"/>
      <c r="AB9" s="466"/>
    </row>
    <row r="10" spans="1:28" ht="9.75" customHeight="1">
      <c r="A10" s="398"/>
      <c r="B10" s="428"/>
      <c r="C10" s="1599" t="s">
        <v>106</v>
      </c>
      <c r="D10" s="1599"/>
      <c r="E10" s="430"/>
      <c r="F10" s="1600">
        <v>469.6</v>
      </c>
      <c r="G10" s="1600"/>
      <c r="H10" s="1600"/>
      <c r="I10" s="1600"/>
      <c r="J10" s="853"/>
      <c r="K10" s="1601">
        <v>539.29999999999995</v>
      </c>
      <c r="L10" s="1600"/>
      <c r="M10" s="1600"/>
      <c r="N10" s="854"/>
      <c r="O10" s="1602">
        <v>527.70000000000005</v>
      </c>
      <c r="P10" s="1602"/>
      <c r="Q10" s="1602"/>
      <c r="R10" s="1602"/>
      <c r="S10" s="694"/>
      <c r="T10" s="1600">
        <v>518.6</v>
      </c>
      <c r="U10" s="1600"/>
      <c r="V10" s="1600"/>
      <c r="W10" s="694"/>
      <c r="X10" s="1600">
        <v>524.20000000000005</v>
      </c>
      <c r="Y10" s="1600"/>
      <c r="Z10" s="1600"/>
      <c r="AA10" s="466"/>
      <c r="AB10" s="466"/>
    </row>
    <row r="11" spans="1:28" ht="2.25" customHeight="1">
      <c r="A11" s="398"/>
      <c r="B11" s="428"/>
      <c r="C11" s="1599"/>
      <c r="D11" s="1599"/>
      <c r="E11" s="495"/>
      <c r="F11" s="1600"/>
      <c r="G11" s="1600"/>
      <c r="H11" s="1600"/>
      <c r="I11" s="1600"/>
      <c r="J11" s="1005"/>
      <c r="K11" s="1601"/>
      <c r="L11" s="1600"/>
      <c r="M11" s="1600"/>
      <c r="N11" s="854"/>
      <c r="O11" s="1602"/>
      <c r="P11" s="1602"/>
      <c r="Q11" s="1602"/>
      <c r="R11" s="1602"/>
      <c r="S11" s="694"/>
      <c r="T11" s="1600"/>
      <c r="U11" s="1600"/>
      <c r="V11" s="1600"/>
      <c r="W11" s="694"/>
      <c r="X11" s="1600"/>
      <c r="Y11" s="1600"/>
      <c r="Z11" s="1600"/>
      <c r="AA11" s="412"/>
      <c r="AB11" s="412"/>
    </row>
    <row r="12" spans="1:28" ht="10.5" customHeight="1">
      <c r="A12" s="398"/>
      <c r="B12" s="428"/>
      <c r="C12" s="1599" t="s">
        <v>432</v>
      </c>
      <c r="D12" s="1599"/>
      <c r="E12" s="430"/>
      <c r="F12" s="1600">
        <v>691</v>
      </c>
      <c r="G12" s="1600"/>
      <c r="H12" s="1600"/>
      <c r="I12" s="1600"/>
      <c r="J12" s="853"/>
      <c r="K12" s="1601">
        <v>690.7</v>
      </c>
      <c r="L12" s="1600"/>
      <c r="M12" s="1600"/>
      <c r="N12" s="854"/>
      <c r="O12" s="1602">
        <v>699.5</v>
      </c>
      <c r="P12" s="1602"/>
      <c r="Q12" s="1602"/>
      <c r="R12" s="1602"/>
      <c r="S12" s="694"/>
      <c r="T12" s="1600">
        <v>669.4</v>
      </c>
      <c r="U12" s="1600"/>
      <c r="V12" s="1600"/>
      <c r="W12" s="694"/>
      <c r="X12" s="1600">
        <v>682.5</v>
      </c>
      <c r="Y12" s="1600"/>
      <c r="Z12" s="1600"/>
      <c r="AA12" s="466"/>
      <c r="AB12" s="466"/>
    </row>
    <row r="13" spans="1:28" ht="9.75" customHeight="1">
      <c r="A13" s="398"/>
      <c r="B13" s="428"/>
      <c r="C13" s="980"/>
      <c r="D13" s="977" t="s">
        <v>107</v>
      </c>
      <c r="E13" s="430"/>
      <c r="F13" s="1483">
        <v>345.8</v>
      </c>
      <c r="G13" s="1483"/>
      <c r="H13" s="1483"/>
      <c r="I13" s="1483"/>
      <c r="J13" s="974"/>
      <c r="K13" s="1603">
        <v>345.8</v>
      </c>
      <c r="L13" s="1483"/>
      <c r="M13" s="1483"/>
      <c r="N13" s="855"/>
      <c r="O13" s="1604">
        <v>353.3</v>
      </c>
      <c r="P13" s="1604"/>
      <c r="Q13" s="1604"/>
      <c r="R13" s="1604"/>
      <c r="S13" s="694"/>
      <c r="T13" s="1483">
        <v>333.7</v>
      </c>
      <c r="U13" s="1483"/>
      <c r="V13" s="1483"/>
      <c r="W13" s="694"/>
      <c r="X13" s="1483">
        <v>339.5</v>
      </c>
      <c r="Y13" s="1483"/>
      <c r="Z13" s="1483"/>
      <c r="AA13" s="16"/>
      <c r="AB13" s="16"/>
    </row>
    <row r="14" spans="1:28" ht="9.75" customHeight="1">
      <c r="A14" s="398"/>
      <c r="B14" s="428"/>
      <c r="C14" s="980"/>
      <c r="D14" s="977" t="s">
        <v>106</v>
      </c>
      <c r="E14" s="430"/>
      <c r="F14" s="1483">
        <v>345.1</v>
      </c>
      <c r="G14" s="1483"/>
      <c r="H14" s="1483"/>
      <c r="I14" s="1483"/>
      <c r="J14" s="974"/>
      <c r="K14" s="1603">
        <v>345</v>
      </c>
      <c r="L14" s="1483"/>
      <c r="M14" s="1483"/>
      <c r="N14" s="855"/>
      <c r="O14" s="1604">
        <v>346.1</v>
      </c>
      <c r="P14" s="1604"/>
      <c r="Q14" s="1604"/>
      <c r="R14" s="1604"/>
      <c r="S14" s="694"/>
      <c r="T14" s="1483">
        <v>335.8</v>
      </c>
      <c r="U14" s="1483"/>
      <c r="V14" s="1483"/>
      <c r="W14" s="694"/>
      <c r="X14" s="1483">
        <v>343</v>
      </c>
      <c r="Y14" s="1483"/>
      <c r="Z14" s="1483"/>
      <c r="AA14" s="16"/>
      <c r="AB14" s="16"/>
    </row>
    <row r="15" spans="1:28" ht="2.25" customHeight="1">
      <c r="A15" s="398"/>
      <c r="B15" s="428"/>
      <c r="C15" s="980"/>
      <c r="D15" s="977"/>
      <c r="E15" s="430"/>
      <c r="F15" s="1600"/>
      <c r="G15" s="1600"/>
      <c r="H15" s="1600"/>
      <c r="I15" s="1600"/>
      <c r="J15" s="853"/>
      <c r="K15" s="1601"/>
      <c r="L15" s="1600"/>
      <c r="M15" s="1600"/>
      <c r="N15" s="854"/>
      <c r="O15" s="1602"/>
      <c r="P15" s="1602"/>
      <c r="Q15" s="1602"/>
      <c r="R15" s="1602"/>
      <c r="S15" s="694"/>
      <c r="T15" s="1600"/>
      <c r="U15" s="1600"/>
      <c r="V15" s="1600"/>
      <c r="W15" s="694"/>
      <c r="X15" s="1600"/>
      <c r="Y15" s="1600"/>
      <c r="Z15" s="1600"/>
      <c r="AA15" s="16"/>
      <c r="AB15" s="16"/>
    </row>
    <row r="16" spans="1:28" ht="10.5" customHeight="1">
      <c r="A16" s="398"/>
      <c r="B16" s="428"/>
      <c r="C16" s="1599" t="s">
        <v>304</v>
      </c>
      <c r="D16" s="1599"/>
      <c r="E16" s="430"/>
      <c r="F16" s="1600">
        <v>206</v>
      </c>
      <c r="G16" s="1600"/>
      <c r="H16" s="1600"/>
      <c r="I16" s="1600"/>
      <c r="J16" s="853"/>
      <c r="K16" s="1601">
        <v>314.2</v>
      </c>
      <c r="L16" s="1600"/>
      <c r="M16" s="1600"/>
      <c r="N16" s="854"/>
      <c r="O16" s="1602">
        <v>291.39999999999998</v>
      </c>
      <c r="P16" s="1602"/>
      <c r="Q16" s="1602"/>
      <c r="R16" s="1602"/>
      <c r="S16" s="694"/>
      <c r="T16" s="1600">
        <v>269.39999999999998</v>
      </c>
      <c r="U16" s="1600"/>
      <c r="V16" s="1600"/>
      <c r="W16" s="694"/>
      <c r="X16" s="1600">
        <v>280.5</v>
      </c>
      <c r="Y16" s="1600"/>
      <c r="Z16" s="1600"/>
      <c r="AA16" s="849"/>
      <c r="AB16" s="466"/>
    </row>
    <row r="17" spans="1:28" ht="9.75" customHeight="1">
      <c r="A17" s="398"/>
      <c r="B17" s="428"/>
      <c r="C17" s="980"/>
      <c r="D17" s="977" t="s">
        <v>107</v>
      </c>
      <c r="E17" s="430"/>
      <c r="F17" s="1483">
        <v>109.3</v>
      </c>
      <c r="G17" s="1483"/>
      <c r="H17" s="1483"/>
      <c r="I17" s="1483"/>
      <c r="J17" s="974"/>
      <c r="K17" s="1603">
        <v>165</v>
      </c>
      <c r="L17" s="1483"/>
      <c r="M17" s="1483"/>
      <c r="N17" s="855"/>
      <c r="O17" s="1604">
        <v>154.1</v>
      </c>
      <c r="P17" s="1604"/>
      <c r="Q17" s="1604"/>
      <c r="R17" s="1604"/>
      <c r="S17" s="694"/>
      <c r="T17" s="1483">
        <v>132.19999999999999</v>
      </c>
      <c r="U17" s="1483"/>
      <c r="V17" s="1483"/>
      <c r="W17" s="694"/>
      <c r="X17" s="1483">
        <v>140.80000000000001</v>
      </c>
      <c r="Y17" s="1483"/>
      <c r="Z17" s="1483"/>
      <c r="AA17" s="16"/>
      <c r="AB17" s="16"/>
    </row>
    <row r="18" spans="1:28" ht="9.75" customHeight="1">
      <c r="A18" s="398"/>
      <c r="B18" s="428"/>
      <c r="C18" s="980"/>
      <c r="D18" s="977" t="s">
        <v>106</v>
      </c>
      <c r="E18" s="430"/>
      <c r="F18" s="1483">
        <v>96.6</v>
      </c>
      <c r="G18" s="1483"/>
      <c r="H18" s="1483"/>
      <c r="I18" s="1483"/>
      <c r="J18" s="974"/>
      <c r="K18" s="1603">
        <v>149.19999999999999</v>
      </c>
      <c r="L18" s="1483"/>
      <c r="M18" s="1483"/>
      <c r="N18" s="855"/>
      <c r="O18" s="1604">
        <v>137.19999999999999</v>
      </c>
      <c r="P18" s="1604"/>
      <c r="Q18" s="1604"/>
      <c r="R18" s="1604"/>
      <c r="S18" s="694"/>
      <c r="T18" s="1483">
        <v>137.30000000000001</v>
      </c>
      <c r="U18" s="1483"/>
      <c r="V18" s="1483"/>
      <c r="W18" s="694"/>
      <c r="X18" s="1483">
        <v>139.6</v>
      </c>
      <c r="Y18" s="1483"/>
      <c r="Z18" s="1483"/>
      <c r="AA18" s="16"/>
      <c r="AB18" s="16"/>
    </row>
    <row r="19" spans="1:28" ht="2.25" customHeight="1">
      <c r="A19" s="398"/>
      <c r="B19" s="428"/>
      <c r="C19" s="980"/>
      <c r="D19" s="977"/>
      <c r="E19" s="430"/>
      <c r="F19" s="1600"/>
      <c r="G19" s="1600"/>
      <c r="H19" s="1600"/>
      <c r="I19" s="1600"/>
      <c r="J19" s="974"/>
      <c r="K19" s="1601"/>
      <c r="L19" s="1600"/>
      <c r="M19" s="1600"/>
      <c r="N19" s="855"/>
      <c r="O19" s="1602"/>
      <c r="P19" s="1602"/>
      <c r="Q19" s="1602"/>
      <c r="R19" s="1602"/>
      <c r="S19" s="694"/>
      <c r="T19" s="1600"/>
      <c r="U19" s="1600"/>
      <c r="V19" s="1600"/>
      <c r="W19" s="694"/>
      <c r="X19" s="1600"/>
      <c r="Y19" s="1600"/>
      <c r="Z19" s="1600"/>
      <c r="AA19" s="16"/>
      <c r="AB19" s="16"/>
    </row>
    <row r="20" spans="1:28" ht="10.5" customHeight="1">
      <c r="A20" s="398"/>
      <c r="B20" s="428"/>
      <c r="C20" s="1599" t="s">
        <v>433</v>
      </c>
      <c r="D20" s="1599"/>
      <c r="E20" s="430"/>
      <c r="F20" s="1600">
        <v>47.5</v>
      </c>
      <c r="G20" s="1600"/>
      <c r="H20" s="1600"/>
      <c r="I20" s="1600"/>
      <c r="J20" s="853"/>
      <c r="K20" s="1601">
        <v>89.3</v>
      </c>
      <c r="L20" s="1600"/>
      <c r="M20" s="1600"/>
      <c r="N20" s="854"/>
      <c r="O20" s="1602">
        <v>85.1</v>
      </c>
      <c r="P20" s="1602"/>
      <c r="Q20" s="1602"/>
      <c r="R20" s="1602"/>
      <c r="S20" s="694"/>
      <c r="T20" s="1600">
        <v>77.400000000000006</v>
      </c>
      <c r="U20" s="1600"/>
      <c r="V20" s="1600"/>
      <c r="W20" s="694"/>
      <c r="X20" s="1600">
        <v>75.400000000000006</v>
      </c>
      <c r="Y20" s="1600"/>
      <c r="Z20" s="1600"/>
      <c r="AA20" s="849"/>
      <c r="AB20" s="466"/>
    </row>
    <row r="21" spans="1:28" ht="9.75" customHeight="1">
      <c r="A21" s="398"/>
      <c r="B21" s="428"/>
      <c r="C21" s="980"/>
      <c r="D21" s="977" t="s">
        <v>107</v>
      </c>
      <c r="E21" s="430"/>
      <c r="F21" s="1483">
        <v>19.5</v>
      </c>
      <c r="G21" s="1483"/>
      <c r="H21" s="1483"/>
      <c r="I21" s="1483"/>
      <c r="J21" s="974"/>
      <c r="K21" s="1603">
        <v>44.1</v>
      </c>
      <c r="L21" s="1483"/>
      <c r="M21" s="1483"/>
      <c r="N21" s="855"/>
      <c r="O21" s="1604">
        <v>40.9</v>
      </c>
      <c r="P21" s="1604"/>
      <c r="Q21" s="1604"/>
      <c r="R21" s="1604"/>
      <c r="S21" s="694"/>
      <c r="T21" s="1483">
        <v>31.8</v>
      </c>
      <c r="U21" s="1483"/>
      <c r="V21" s="1483"/>
      <c r="W21" s="694"/>
      <c r="X21" s="1483">
        <v>34.1</v>
      </c>
      <c r="Y21" s="1483"/>
      <c r="Z21" s="1483"/>
      <c r="AA21" s="16"/>
      <c r="AB21" s="16"/>
    </row>
    <row r="22" spans="1:28" ht="9.75" customHeight="1">
      <c r="A22" s="398"/>
      <c r="B22" s="428"/>
      <c r="C22" s="980"/>
      <c r="D22" s="977" t="s">
        <v>106</v>
      </c>
      <c r="E22" s="430"/>
      <c r="F22" s="1483">
        <v>27.9</v>
      </c>
      <c r="G22" s="1483"/>
      <c r="H22" s="1483"/>
      <c r="I22" s="1483"/>
      <c r="J22" s="974"/>
      <c r="K22" s="1603">
        <v>45.1</v>
      </c>
      <c r="L22" s="1483"/>
      <c r="M22" s="1483"/>
      <c r="N22" s="855"/>
      <c r="O22" s="1604">
        <v>44.4</v>
      </c>
      <c r="P22" s="1604"/>
      <c r="Q22" s="1604"/>
      <c r="R22" s="1604"/>
      <c r="S22" s="694"/>
      <c r="T22" s="1483">
        <v>45.6</v>
      </c>
      <c r="U22" s="1483"/>
      <c r="V22" s="1483"/>
      <c r="W22" s="694"/>
      <c r="X22" s="1483">
        <v>41.5</v>
      </c>
      <c r="Y22" s="1483"/>
      <c r="Z22" s="1483"/>
      <c r="AA22" s="16"/>
      <c r="AB22" s="16"/>
    </row>
    <row r="23" spans="1:28" ht="2.25" customHeight="1">
      <c r="A23" s="398"/>
      <c r="B23" s="428"/>
      <c r="C23" s="980"/>
      <c r="D23" s="980"/>
      <c r="E23" s="430"/>
      <c r="F23" s="16"/>
      <c r="G23" s="16"/>
      <c r="H23" s="16"/>
      <c r="I23" s="392"/>
      <c r="J23" s="392"/>
      <c r="K23" s="392"/>
      <c r="L23" s="392"/>
      <c r="M23" s="16"/>
      <c r="N23" s="16"/>
      <c r="O23" s="16"/>
      <c r="P23" s="16"/>
      <c r="Q23" s="16"/>
      <c r="R23" s="16"/>
      <c r="S23" s="16"/>
      <c r="T23" s="16"/>
      <c r="U23" s="16"/>
      <c r="V23" s="392"/>
      <c r="W23" s="392"/>
      <c r="X23" s="1006"/>
      <c r="Y23" s="1006"/>
      <c r="Z23" s="1006"/>
      <c r="AA23" s="392"/>
      <c r="AB23" s="398"/>
    </row>
    <row r="24" spans="1:28" ht="36" customHeight="1">
      <c r="A24" s="398"/>
      <c r="B24" s="428"/>
      <c r="C24" s="1471" t="s">
        <v>318</v>
      </c>
      <c r="D24" s="1471"/>
      <c r="E24" s="1471"/>
      <c r="F24" s="1471"/>
      <c r="G24" s="1471"/>
      <c r="H24" s="1471"/>
      <c r="I24" s="1471"/>
      <c r="J24" s="1471"/>
      <c r="K24" s="1471"/>
      <c r="L24" s="1471"/>
      <c r="M24" s="1471"/>
      <c r="N24" s="1471"/>
      <c r="O24" s="1471"/>
      <c r="P24" s="1471"/>
      <c r="Q24" s="1471"/>
      <c r="R24" s="1471"/>
      <c r="S24" s="1471"/>
      <c r="T24" s="1471"/>
      <c r="U24" s="1471"/>
      <c r="V24" s="1471"/>
      <c r="W24" s="1471"/>
      <c r="X24" s="1471"/>
      <c r="Y24" s="1471"/>
      <c r="Z24" s="1471"/>
      <c r="AA24" s="392"/>
      <c r="AB24" s="398"/>
    </row>
    <row r="25" spans="1:28" ht="12" customHeight="1">
      <c r="A25" s="398"/>
      <c r="B25" s="428"/>
      <c r="C25" s="403" t="s">
        <v>434</v>
      </c>
      <c r="D25" s="547"/>
      <c r="E25" s="547"/>
      <c r="F25" s="547"/>
      <c r="G25" s="547"/>
      <c r="H25" s="547"/>
      <c r="I25" s="547"/>
      <c r="J25" s="547"/>
      <c r="K25" s="547"/>
      <c r="L25" s="547"/>
      <c r="M25" s="1007" t="s">
        <v>163</v>
      </c>
      <c r="N25" s="547"/>
      <c r="O25" s="547"/>
      <c r="P25" s="547"/>
      <c r="Q25" s="547"/>
      <c r="R25" s="547"/>
      <c r="S25" s="547"/>
      <c r="T25" s="547"/>
      <c r="U25" s="547"/>
      <c r="V25" s="547"/>
      <c r="W25" s="547"/>
      <c r="X25" s="547"/>
      <c r="Y25" s="547"/>
      <c r="Z25" s="547"/>
      <c r="AA25" s="392"/>
      <c r="AB25" s="398"/>
    </row>
    <row r="26" spans="1:28" ht="3.75" customHeight="1" thickBot="1">
      <c r="A26" s="398"/>
      <c r="B26" s="428"/>
      <c r="C26" s="449"/>
      <c r="D26" s="430"/>
      <c r="E26" s="430"/>
      <c r="F26" s="430"/>
      <c r="G26" s="430"/>
      <c r="H26" s="430"/>
      <c r="I26" s="430"/>
      <c r="J26" s="430"/>
      <c r="K26" s="430"/>
      <c r="L26" s="430"/>
      <c r="M26" s="430"/>
      <c r="N26" s="430"/>
      <c r="O26" s="399"/>
      <c r="P26" s="399"/>
      <c r="Q26" s="399"/>
      <c r="R26" s="399"/>
      <c r="S26" s="399"/>
      <c r="T26" s="399"/>
      <c r="U26" s="399"/>
      <c r="V26" s="399"/>
      <c r="W26" s="399"/>
      <c r="X26" s="399"/>
      <c r="Y26" s="399"/>
      <c r="Z26" s="441"/>
      <c r="AA26" s="392"/>
      <c r="AB26" s="398"/>
    </row>
    <row r="27" spans="1:28" ht="13.5" thickBot="1">
      <c r="A27" s="398"/>
      <c r="B27" s="428"/>
      <c r="C27" s="994" t="s">
        <v>19</v>
      </c>
      <c r="D27" s="995"/>
      <c r="E27" s="995"/>
      <c r="F27" s="995"/>
      <c r="G27" s="995"/>
      <c r="H27" s="995"/>
      <c r="I27" s="995"/>
      <c r="J27" s="995"/>
      <c r="K27" s="995"/>
      <c r="L27" s="995"/>
      <c r="M27" s="995"/>
      <c r="N27" s="995"/>
      <c r="O27" s="996"/>
      <c r="P27" s="996"/>
      <c r="Q27" s="996"/>
      <c r="R27" s="996"/>
      <c r="S27" s="996"/>
      <c r="T27" s="996"/>
      <c r="U27" s="996"/>
      <c r="V27" s="996"/>
      <c r="W27" s="996"/>
      <c r="X27" s="996"/>
      <c r="Y27" s="996"/>
      <c r="Z27" s="997"/>
      <c r="AA27" s="392"/>
      <c r="AB27" s="398"/>
    </row>
    <row r="28" spans="1:28" ht="3" customHeight="1">
      <c r="A28" s="398"/>
      <c r="B28" s="428"/>
      <c r="C28" s="392"/>
      <c r="D28" s="392"/>
      <c r="E28" s="392"/>
      <c r="F28" s="392"/>
      <c r="G28" s="392"/>
      <c r="H28" s="392"/>
      <c r="I28" s="392"/>
      <c r="J28" s="392"/>
      <c r="K28" s="392"/>
      <c r="L28" s="392"/>
      <c r="M28" s="392"/>
      <c r="N28" s="392"/>
      <c r="O28" s="392"/>
      <c r="P28" s="392"/>
      <c r="Q28" s="392"/>
      <c r="R28" s="392"/>
      <c r="S28" s="392"/>
      <c r="T28" s="392"/>
      <c r="U28" s="392"/>
      <c r="V28" s="1008"/>
      <c r="W28" s="463"/>
      <c r="X28" s="1008"/>
      <c r="Y28" s="1008"/>
      <c r="Z28" s="441"/>
      <c r="AA28" s="392"/>
      <c r="AB28" s="398"/>
    </row>
    <row r="29" spans="1:28" ht="13.5" customHeight="1">
      <c r="A29" s="398"/>
      <c r="B29" s="428"/>
      <c r="C29" s="1610" t="s">
        <v>435</v>
      </c>
      <c r="D29" s="1611"/>
      <c r="E29" s="1611"/>
      <c r="F29" s="1611"/>
      <c r="G29" s="1611"/>
      <c r="H29" s="1611"/>
      <c r="I29" s="1611"/>
      <c r="J29" s="1611"/>
      <c r="K29" s="1611"/>
      <c r="L29" s="1611"/>
      <c r="M29" s="1611"/>
      <c r="N29" s="1611"/>
      <c r="O29" s="1611"/>
      <c r="P29" s="1611"/>
      <c r="Q29" s="1611"/>
      <c r="R29" s="1611"/>
      <c r="S29" s="1611"/>
      <c r="T29" s="1611"/>
      <c r="U29" s="1611"/>
      <c r="V29" s="1611"/>
      <c r="W29" s="1611"/>
      <c r="X29" s="1611"/>
      <c r="Y29" s="1611"/>
      <c r="Z29" s="1612"/>
      <c r="AA29" s="392"/>
      <c r="AB29" s="398"/>
    </row>
    <row r="30" spans="1:28" ht="3.75" customHeight="1">
      <c r="A30" s="398"/>
      <c r="B30" s="428"/>
      <c r="C30" s="1613" t="s">
        <v>126</v>
      </c>
      <c r="D30" s="1613"/>
      <c r="E30" s="1009"/>
      <c r="F30" s="1009"/>
      <c r="G30" s="1009"/>
      <c r="H30" s="1009"/>
      <c r="J30" s="1010"/>
      <c r="K30" s="1010"/>
      <c r="L30" s="1009"/>
      <c r="N30" s="1010"/>
      <c r="O30" s="1010"/>
      <c r="P30" s="1009"/>
      <c r="R30" s="1010"/>
      <c r="S30" s="1009"/>
      <c r="U30" s="1010"/>
      <c r="V30" s="1010"/>
      <c r="W30" s="1009"/>
      <c r="X30" s="398"/>
      <c r="Y30" s="398"/>
      <c r="Z30" s="1010"/>
      <c r="AA30" s="392"/>
      <c r="AB30" s="398"/>
    </row>
    <row r="31" spans="1:28" ht="11.25" customHeight="1">
      <c r="A31" s="398"/>
      <c r="B31" s="428"/>
      <c r="C31" s="1581"/>
      <c r="D31" s="1581"/>
      <c r="E31" s="398"/>
      <c r="F31" s="398"/>
      <c r="G31" s="398"/>
      <c r="H31" s="398"/>
      <c r="I31" s="1614">
        <v>2010</v>
      </c>
      <c r="J31" s="1605"/>
      <c r="K31" s="1605"/>
      <c r="L31" s="1011"/>
      <c r="M31" s="1605" t="s">
        <v>436</v>
      </c>
      <c r="N31" s="1605"/>
      <c r="O31" s="1605"/>
      <c r="P31" s="471"/>
      <c r="Q31" s="1615">
        <v>2011</v>
      </c>
      <c r="R31" s="1616"/>
      <c r="S31" s="1616"/>
      <c r="T31" s="1617" t="s">
        <v>437</v>
      </c>
      <c r="U31" s="1617"/>
      <c r="V31" s="1617"/>
      <c r="W31" s="1011"/>
      <c r="X31" s="1617" t="s">
        <v>438</v>
      </c>
      <c r="Y31" s="1617"/>
      <c r="Z31" s="1617"/>
      <c r="AA31" s="412"/>
      <c r="AB31" s="398"/>
    </row>
    <row r="32" spans="1:28" s="604" customFormat="1" ht="21.75" customHeight="1">
      <c r="A32" s="595"/>
      <c r="B32" s="596"/>
      <c r="C32" s="688"/>
      <c r="D32" s="688"/>
      <c r="E32" s="688"/>
      <c r="F32" s="688"/>
      <c r="G32" s="688"/>
      <c r="H32" s="688"/>
      <c r="I32" s="1605" t="s">
        <v>439</v>
      </c>
      <c r="J32" s="1605"/>
      <c r="K32" s="1605"/>
      <c r="L32" s="1012"/>
      <c r="M32" s="1013" t="s">
        <v>440</v>
      </c>
      <c r="N32" s="1014"/>
      <c r="O32" s="1015" t="s">
        <v>441</v>
      </c>
      <c r="P32" s="1012"/>
      <c r="Q32" s="1505" t="s">
        <v>439</v>
      </c>
      <c r="R32" s="1505"/>
      <c r="S32" s="694"/>
      <c r="T32" s="1013" t="s">
        <v>440</v>
      </c>
      <c r="U32" s="1014"/>
      <c r="V32" s="1015" t="s">
        <v>441</v>
      </c>
      <c r="W32" s="1016"/>
      <c r="X32" s="1013" t="s">
        <v>440</v>
      </c>
      <c r="Y32" s="1014"/>
      <c r="Z32" s="1015" t="s">
        <v>441</v>
      </c>
      <c r="AA32" s="412"/>
      <c r="AB32" s="595"/>
    </row>
    <row r="33" spans="1:31" s="1027" customFormat="1" ht="9.75" customHeight="1">
      <c r="A33" s="1017"/>
      <c r="B33" s="1018"/>
      <c r="C33" s="1606" t="s">
        <v>103</v>
      </c>
      <c r="D33" s="1606"/>
      <c r="E33" s="1019"/>
      <c r="F33" s="1019"/>
      <c r="G33" s="1019"/>
      <c r="H33" s="1019"/>
      <c r="I33" s="1607">
        <v>557176</v>
      </c>
      <c r="J33" s="1607"/>
      <c r="K33" s="1607"/>
      <c r="L33" s="1020"/>
      <c r="M33" s="1021">
        <v>472858</v>
      </c>
      <c r="N33" s="1022"/>
      <c r="O33" s="1023">
        <v>84.9</v>
      </c>
      <c r="P33" s="1024"/>
      <c r="Q33" s="1608">
        <v>539120</v>
      </c>
      <c r="R33" s="1608"/>
      <c r="S33" s="1025"/>
      <c r="T33" s="1021">
        <v>382241</v>
      </c>
      <c r="U33" s="1021"/>
      <c r="V33" s="1023">
        <v>70.900000000000006</v>
      </c>
      <c r="W33" s="1026"/>
      <c r="X33" s="1021">
        <v>408045</v>
      </c>
      <c r="Y33" s="1021"/>
      <c r="Z33" s="1023">
        <v>75.7</v>
      </c>
      <c r="AA33" s="412"/>
      <c r="AB33" s="1017"/>
    </row>
    <row r="34" spans="1:31" s="389" customFormat="1" ht="9.75" customHeight="1">
      <c r="A34" s="1028"/>
      <c r="B34" s="1029"/>
      <c r="C34" s="1030" t="s">
        <v>442</v>
      </c>
      <c r="D34" s="1030"/>
      <c r="E34" s="1030"/>
      <c r="F34" s="1030"/>
      <c r="G34" s="1030"/>
      <c r="H34" s="1030"/>
      <c r="I34" s="1609"/>
      <c r="J34" s="1609"/>
      <c r="K34" s="1609"/>
      <c r="L34" s="704"/>
      <c r="M34" s="1008"/>
      <c r="N34" s="704"/>
      <c r="O34" s="1031"/>
      <c r="P34" s="1032"/>
      <c r="Q34" s="1609"/>
      <c r="R34" s="1609"/>
      <c r="S34" s="1609"/>
      <c r="T34" s="1008"/>
      <c r="U34" s="1008"/>
      <c r="V34" s="1033"/>
      <c r="W34" s="1032"/>
      <c r="X34" s="1008"/>
      <c r="Y34" s="1008"/>
      <c r="Z34" s="1033"/>
      <c r="AA34" s="412"/>
      <c r="AB34" s="1028"/>
    </row>
    <row r="35" spans="1:31" s="1043" customFormat="1" ht="9.75" customHeight="1">
      <c r="A35" s="1034"/>
      <c r="B35" s="1035"/>
      <c r="C35" s="985" t="s">
        <v>443</v>
      </c>
      <c r="D35" s="985"/>
      <c r="E35" s="985"/>
      <c r="F35" s="985"/>
      <c r="G35" s="985"/>
      <c r="H35" s="985"/>
      <c r="I35" s="1619">
        <v>206236</v>
      </c>
      <c r="J35" s="1619"/>
      <c r="K35" s="1619"/>
      <c r="L35" s="1036"/>
      <c r="M35" s="1037">
        <v>166272</v>
      </c>
      <c r="N35" s="713"/>
      <c r="O35" s="1031">
        <v>80.599999999999994</v>
      </c>
      <c r="P35" s="1038"/>
      <c r="Q35" s="1619">
        <v>215786</v>
      </c>
      <c r="R35" s="1619"/>
      <c r="S35" s="1039"/>
      <c r="T35" s="1037">
        <v>140375</v>
      </c>
      <c r="U35" s="1037"/>
      <c r="V35" s="1040">
        <v>65.099999999999994</v>
      </c>
      <c r="W35" s="1041"/>
      <c r="X35" s="1037">
        <v>150479</v>
      </c>
      <c r="Y35" s="1037"/>
      <c r="Z35" s="1040">
        <v>69.7</v>
      </c>
      <c r="AA35" s="713"/>
      <c r="AB35" s="1034"/>
      <c r="AC35" s="1042"/>
      <c r="AD35" s="1042"/>
      <c r="AE35" s="1042"/>
    </row>
    <row r="36" spans="1:31" s="1052" customFormat="1" ht="9.75" customHeight="1">
      <c r="A36" s="1044"/>
      <c r="B36" s="413"/>
      <c r="C36" s="1045" t="s">
        <v>444</v>
      </c>
      <c r="D36" s="1045"/>
      <c r="E36" s="1045"/>
      <c r="F36" s="1045"/>
      <c r="G36" s="1045"/>
      <c r="H36" s="1045"/>
      <c r="I36" s="1618">
        <v>132352</v>
      </c>
      <c r="J36" s="1618"/>
      <c r="K36" s="1618"/>
      <c r="L36" s="704"/>
      <c r="M36" s="1046">
        <v>102924</v>
      </c>
      <c r="N36" s="704"/>
      <c r="O36" s="1047">
        <v>77.8</v>
      </c>
      <c r="P36" s="1048"/>
      <c r="Q36" s="1618">
        <v>125786</v>
      </c>
      <c r="R36" s="1618"/>
      <c r="S36" s="1049"/>
      <c r="T36" s="1046">
        <v>87569</v>
      </c>
      <c r="U36" s="1046"/>
      <c r="V36" s="1050">
        <v>69.599999999999994</v>
      </c>
      <c r="W36" s="1051"/>
      <c r="X36" s="1046">
        <v>93474</v>
      </c>
      <c r="Y36" s="1046"/>
      <c r="Z36" s="1050">
        <v>74.3</v>
      </c>
      <c r="AA36" s="412"/>
      <c r="AB36" s="1044"/>
      <c r="AC36" s="1053"/>
      <c r="AD36" s="1053"/>
      <c r="AE36" s="1053"/>
    </row>
    <row r="37" spans="1:31" s="1052" customFormat="1" ht="9.75" customHeight="1">
      <c r="A37" s="1044"/>
      <c r="B37" s="413"/>
      <c r="C37" s="1054" t="s">
        <v>445</v>
      </c>
      <c r="D37" s="1054"/>
      <c r="E37" s="1054"/>
      <c r="F37" s="1054"/>
      <c r="G37" s="1054"/>
      <c r="H37" s="1054"/>
      <c r="I37" s="1618">
        <v>47282</v>
      </c>
      <c r="J37" s="1618"/>
      <c r="K37" s="1618"/>
      <c r="L37" s="704"/>
      <c r="M37" s="1046">
        <v>33770</v>
      </c>
      <c r="N37" s="704"/>
      <c r="O37" s="1047">
        <v>71.400000000000006</v>
      </c>
      <c r="P37" s="1048"/>
      <c r="Q37" s="1618">
        <v>45877</v>
      </c>
      <c r="R37" s="1618"/>
      <c r="S37" s="1049"/>
      <c r="T37" s="1046">
        <v>27908</v>
      </c>
      <c r="U37" s="1046"/>
      <c r="V37" s="1050">
        <v>60.8</v>
      </c>
      <c r="W37" s="1051"/>
      <c r="X37" s="1046">
        <v>29188</v>
      </c>
      <c r="Y37" s="1046"/>
      <c r="Z37" s="1050">
        <v>63.6</v>
      </c>
      <c r="AA37" s="412"/>
      <c r="AB37" s="1044"/>
    </row>
    <row r="38" spans="1:31" s="1052" customFormat="1" ht="9.75" customHeight="1">
      <c r="A38" s="1044"/>
      <c r="B38" s="413"/>
      <c r="C38" s="1054" t="s">
        <v>446</v>
      </c>
      <c r="D38" s="1054"/>
      <c r="E38" s="1054"/>
      <c r="F38" s="1054"/>
      <c r="G38" s="1054"/>
      <c r="H38" s="1054"/>
      <c r="I38" s="1618">
        <v>16310</v>
      </c>
      <c r="J38" s="1618"/>
      <c r="K38" s="1618"/>
      <c r="L38" s="704"/>
      <c r="M38" s="1046">
        <v>10609</v>
      </c>
      <c r="N38" s="704"/>
      <c r="O38" s="1047">
        <v>65</v>
      </c>
      <c r="P38" s="1048"/>
      <c r="Q38" s="1618">
        <v>12654</v>
      </c>
      <c r="R38" s="1618"/>
      <c r="S38" s="1049"/>
      <c r="T38" s="1046">
        <v>8126</v>
      </c>
      <c r="U38" s="1046"/>
      <c r="V38" s="1050">
        <v>64.2</v>
      </c>
      <c r="W38" s="1051"/>
      <c r="X38" s="1046">
        <v>8659</v>
      </c>
      <c r="Y38" s="1046"/>
      <c r="Z38" s="1050">
        <v>68.400000000000006</v>
      </c>
      <c r="AA38" s="412"/>
      <c r="AB38" s="1044"/>
    </row>
    <row r="39" spans="1:31" s="1052" customFormat="1" ht="9.75" customHeight="1">
      <c r="A39" s="1044"/>
      <c r="B39" s="413"/>
      <c r="C39" s="1054" t="s">
        <v>447</v>
      </c>
      <c r="D39" s="1054"/>
      <c r="E39" s="1054"/>
      <c r="F39" s="1054"/>
      <c r="G39" s="1054"/>
      <c r="H39" s="1054"/>
      <c r="I39" s="1618">
        <v>66202</v>
      </c>
      <c r="J39" s="1618"/>
      <c r="K39" s="1618"/>
      <c r="L39" s="704"/>
      <c r="M39" s="1046">
        <v>57138</v>
      </c>
      <c r="N39" s="704"/>
      <c r="O39" s="1047">
        <v>86.3</v>
      </c>
      <c r="P39" s="1048"/>
      <c r="Q39" s="1618">
        <v>64730</v>
      </c>
      <c r="R39" s="1618"/>
      <c r="S39" s="1049"/>
      <c r="T39" s="1046">
        <v>49723</v>
      </c>
      <c r="U39" s="1046"/>
      <c r="V39" s="1050">
        <v>76.8</v>
      </c>
      <c r="W39" s="1051"/>
      <c r="X39" s="1046">
        <v>53741</v>
      </c>
      <c r="Y39" s="1046"/>
      <c r="Z39" s="1050">
        <v>83</v>
      </c>
      <c r="AA39" s="412"/>
      <c r="AB39" s="1044"/>
    </row>
    <row r="40" spans="1:31" s="1052" customFormat="1" ht="9.75" customHeight="1">
      <c r="A40" s="1044"/>
      <c r="B40" s="413"/>
      <c r="C40" s="1055" t="s">
        <v>448</v>
      </c>
      <c r="D40" s="1055"/>
      <c r="E40" s="1055"/>
      <c r="F40" s="1055"/>
      <c r="G40" s="1055"/>
      <c r="H40" s="1055"/>
      <c r="I40" s="1618">
        <v>2558</v>
      </c>
      <c r="J40" s="1618"/>
      <c r="K40" s="1618"/>
      <c r="L40" s="704"/>
      <c r="M40" s="1046">
        <v>1407</v>
      </c>
      <c r="N40" s="704"/>
      <c r="O40" s="1047">
        <v>55</v>
      </c>
      <c r="P40" s="1048"/>
      <c r="Q40" s="1618">
        <v>2525</v>
      </c>
      <c r="R40" s="1618"/>
      <c r="S40" s="1049"/>
      <c r="T40" s="1046">
        <v>1812</v>
      </c>
      <c r="U40" s="1046"/>
      <c r="V40" s="1050">
        <v>71.8</v>
      </c>
      <c r="W40" s="1051"/>
      <c r="X40" s="1046">
        <v>1886</v>
      </c>
      <c r="Y40" s="1046"/>
      <c r="Z40" s="1050">
        <v>74.7</v>
      </c>
      <c r="AA40" s="412"/>
      <c r="AB40" s="1044"/>
    </row>
    <row r="41" spans="1:31" s="1052" customFormat="1" ht="9.75" customHeight="1">
      <c r="A41" s="1044"/>
      <c r="B41" s="413"/>
      <c r="C41" s="1045" t="s">
        <v>449</v>
      </c>
      <c r="D41" s="1045"/>
      <c r="E41" s="1045"/>
      <c r="F41" s="1045"/>
      <c r="G41" s="1045"/>
      <c r="H41" s="1045"/>
      <c r="I41" s="1618">
        <v>73884</v>
      </c>
      <c r="J41" s="1618"/>
      <c r="K41" s="1618"/>
      <c r="L41" s="704"/>
      <c r="M41" s="1056">
        <v>63348</v>
      </c>
      <c r="N41" s="704"/>
      <c r="O41" s="1047">
        <v>85.7</v>
      </c>
      <c r="P41" s="1048"/>
      <c r="Q41" s="1618">
        <v>90000</v>
      </c>
      <c r="R41" s="1618"/>
      <c r="S41" s="1049"/>
      <c r="T41" s="1046">
        <v>52806</v>
      </c>
      <c r="U41" s="1046"/>
      <c r="V41" s="1050">
        <v>58.7</v>
      </c>
      <c r="W41" s="1051"/>
      <c r="X41" s="1046">
        <v>57005</v>
      </c>
      <c r="Y41" s="1046"/>
      <c r="Z41" s="1050">
        <v>63.3</v>
      </c>
      <c r="AA41" s="412"/>
      <c r="AB41" s="1044"/>
      <c r="AC41" s="1053"/>
      <c r="AD41" s="1053"/>
      <c r="AE41" s="1053"/>
    </row>
    <row r="42" spans="1:31" s="1043" customFormat="1" ht="9.75" customHeight="1">
      <c r="A42" s="1034"/>
      <c r="B42" s="1035"/>
      <c r="C42" s="985" t="s">
        <v>450</v>
      </c>
      <c r="D42" s="985"/>
      <c r="E42" s="985"/>
      <c r="F42" s="985"/>
      <c r="G42" s="985"/>
      <c r="H42" s="985"/>
      <c r="I42" s="1619">
        <v>336942</v>
      </c>
      <c r="J42" s="1619"/>
      <c r="K42" s="1619"/>
      <c r="L42" s="1036"/>
      <c r="M42" s="1057">
        <v>295513</v>
      </c>
      <c r="N42" s="1036"/>
      <c r="O42" s="1058">
        <v>87.7</v>
      </c>
      <c r="P42" s="1059"/>
      <c r="Q42" s="1621">
        <v>309575</v>
      </c>
      <c r="R42" s="1621"/>
      <c r="S42" s="1060"/>
      <c r="T42" s="1061">
        <v>231330</v>
      </c>
      <c r="U42" s="1057"/>
      <c r="V42" s="1040">
        <v>74.7</v>
      </c>
      <c r="W42" s="1041"/>
      <c r="X42" s="1061">
        <v>247136</v>
      </c>
      <c r="Y42" s="1057"/>
      <c r="Z42" s="1040">
        <v>79.8</v>
      </c>
      <c r="AA42" s="713"/>
      <c r="AB42" s="1034"/>
    </row>
    <row r="43" spans="1:31" s="1043" customFormat="1" ht="9.75" customHeight="1">
      <c r="A43" s="1034"/>
      <c r="B43" s="1035"/>
      <c r="C43" s="985" t="s">
        <v>451</v>
      </c>
      <c r="D43" s="985"/>
      <c r="E43" s="985"/>
      <c r="F43" s="985"/>
      <c r="G43" s="985"/>
      <c r="H43" s="985"/>
      <c r="I43" s="1619">
        <v>13998</v>
      </c>
      <c r="J43" s="1619"/>
      <c r="K43" s="1619"/>
      <c r="L43" s="1036"/>
      <c r="M43" s="1057">
        <v>11073</v>
      </c>
      <c r="N43" s="1036"/>
      <c r="O43" s="1058">
        <v>79.099999999999994</v>
      </c>
      <c r="P43" s="1059"/>
      <c r="Q43" s="1621">
        <v>13759</v>
      </c>
      <c r="R43" s="1621"/>
      <c r="S43" s="1060"/>
      <c r="T43" s="1061">
        <v>10536</v>
      </c>
      <c r="U43" s="1057"/>
      <c r="V43" s="1040">
        <v>76.599999999999994</v>
      </c>
      <c r="W43" s="1041"/>
      <c r="X43" s="1061">
        <v>10430</v>
      </c>
      <c r="Y43" s="1057"/>
      <c r="Z43" s="1040">
        <v>75.8</v>
      </c>
      <c r="AA43" s="713"/>
      <c r="AB43" s="1034"/>
    </row>
    <row r="44" spans="1:31" s="389" customFormat="1" ht="10.5" customHeight="1">
      <c r="A44" s="1028"/>
      <c r="B44" s="1029"/>
      <c r="C44" s="1030" t="s">
        <v>452</v>
      </c>
      <c r="D44" s="1030"/>
      <c r="E44" s="1030"/>
      <c r="F44" s="1030"/>
      <c r="G44" s="1030"/>
      <c r="H44" s="1030"/>
      <c r="I44" s="1619"/>
      <c r="J44" s="1619"/>
      <c r="K44" s="1619"/>
      <c r="L44" s="704"/>
      <c r="M44" s="1062"/>
      <c r="N44" s="704"/>
      <c r="O44" s="1063"/>
      <c r="P44" s="1062"/>
      <c r="Q44" s="1064"/>
      <c r="R44" s="1064"/>
      <c r="S44" s="1064"/>
      <c r="T44" s="1062"/>
      <c r="U44" s="1062"/>
      <c r="V44" s="1050"/>
      <c r="W44" s="1051"/>
      <c r="X44" s="1062"/>
      <c r="Y44" s="1062"/>
      <c r="Z44" s="1050"/>
      <c r="AA44" s="390"/>
      <c r="AB44" s="1028"/>
    </row>
    <row r="45" spans="1:31" s="1052" customFormat="1" ht="9.75" customHeight="1">
      <c r="A45" s="1044"/>
      <c r="B45" s="413"/>
      <c r="C45" s="986" t="s">
        <v>453</v>
      </c>
      <c r="D45" s="986"/>
      <c r="E45" s="986"/>
      <c r="F45" s="986"/>
      <c r="G45" s="986"/>
      <c r="H45" s="986"/>
      <c r="I45" s="1618">
        <v>197649</v>
      </c>
      <c r="J45" s="1618"/>
      <c r="K45" s="1618"/>
      <c r="L45" s="390"/>
      <c r="M45" s="1065">
        <v>167034</v>
      </c>
      <c r="N45" s="1066"/>
      <c r="O45" s="1033">
        <v>84.5</v>
      </c>
      <c r="P45" s="1065"/>
      <c r="Q45" s="1620">
        <v>196439</v>
      </c>
      <c r="R45" s="1620"/>
      <c r="S45" s="1067"/>
      <c r="T45" s="1065">
        <v>138670</v>
      </c>
      <c r="U45" s="1065"/>
      <c r="V45" s="1050">
        <v>70.599999999999994</v>
      </c>
      <c r="W45" s="660"/>
      <c r="X45" s="1065">
        <v>148790</v>
      </c>
      <c r="Y45" s="1065"/>
      <c r="Z45" s="1050">
        <v>75.7</v>
      </c>
      <c r="AA45" s="660"/>
      <c r="AB45" s="1044"/>
    </row>
    <row r="46" spans="1:31" s="1052" customFormat="1" ht="9.75" customHeight="1">
      <c r="A46" s="1044"/>
      <c r="B46" s="413"/>
      <c r="C46" s="986" t="s">
        <v>454</v>
      </c>
      <c r="D46" s="986"/>
      <c r="E46" s="986"/>
      <c r="F46" s="986"/>
      <c r="G46" s="986"/>
      <c r="H46" s="986"/>
      <c r="I46" s="1618">
        <v>274730</v>
      </c>
      <c r="J46" s="1618"/>
      <c r="K46" s="1618"/>
      <c r="L46" s="390"/>
      <c r="M46" s="1065">
        <v>274165</v>
      </c>
      <c r="N46" s="1066"/>
      <c r="O46" s="1033">
        <v>99.8</v>
      </c>
      <c r="P46" s="1065"/>
      <c r="Q46" s="1620">
        <v>262985</v>
      </c>
      <c r="R46" s="1620"/>
      <c r="S46" s="1067"/>
      <c r="T46" s="1065">
        <v>224586</v>
      </c>
      <c r="U46" s="1065"/>
      <c r="V46" s="1050">
        <v>85.4</v>
      </c>
      <c r="W46" s="660"/>
      <c r="X46" s="1065">
        <v>239929</v>
      </c>
      <c r="Y46" s="1065"/>
      <c r="Z46" s="1050">
        <v>91.2</v>
      </c>
      <c r="AA46" s="660"/>
      <c r="AB46" s="1044"/>
    </row>
    <row r="47" spans="1:31" s="1052" customFormat="1" ht="9.75" customHeight="1">
      <c r="A47" s="1044"/>
      <c r="B47" s="413"/>
      <c r="C47" s="1068" t="s">
        <v>455</v>
      </c>
      <c r="D47" s="1068"/>
      <c r="E47" s="1068"/>
      <c r="F47" s="1068"/>
      <c r="G47" s="1068"/>
      <c r="H47" s="1068"/>
      <c r="I47" s="1618">
        <v>173606</v>
      </c>
      <c r="J47" s="1618"/>
      <c r="K47" s="1618"/>
      <c r="L47" s="390"/>
      <c r="M47" s="1065">
        <v>167806</v>
      </c>
      <c r="N47" s="1066"/>
      <c r="O47" s="1033">
        <v>96.7</v>
      </c>
      <c r="P47" s="1065"/>
      <c r="Q47" s="1620">
        <v>167061</v>
      </c>
      <c r="R47" s="1620"/>
      <c r="S47" s="1067"/>
      <c r="T47" s="1065">
        <v>141067</v>
      </c>
      <c r="U47" s="1065"/>
      <c r="V47" s="1050">
        <v>84.4</v>
      </c>
      <c r="W47" s="660"/>
      <c r="X47" s="1065">
        <v>153459</v>
      </c>
      <c r="Y47" s="1065"/>
      <c r="Z47" s="1050">
        <v>91.9</v>
      </c>
      <c r="AA47" s="660"/>
      <c r="AB47" s="1044"/>
    </row>
    <row r="48" spans="1:31" s="1052" customFormat="1" ht="9.75" customHeight="1">
      <c r="A48" s="1044"/>
      <c r="B48" s="413"/>
      <c r="C48" s="1068" t="s">
        <v>456</v>
      </c>
      <c r="D48" s="1068"/>
      <c r="E48" s="1068"/>
      <c r="F48" s="1068"/>
      <c r="G48" s="1068"/>
      <c r="H48" s="1068"/>
      <c r="I48" s="1618">
        <v>101124</v>
      </c>
      <c r="J48" s="1618"/>
      <c r="K48" s="1618"/>
      <c r="L48" s="390"/>
      <c r="M48" s="1065">
        <v>106359</v>
      </c>
      <c r="N48" s="1066"/>
      <c r="O48" s="1033">
        <v>105.2</v>
      </c>
      <c r="P48" s="1065"/>
      <c r="Q48" s="1620">
        <v>95924</v>
      </c>
      <c r="R48" s="1620"/>
      <c r="S48" s="1067"/>
      <c r="T48" s="1065">
        <v>83519</v>
      </c>
      <c r="U48" s="1065"/>
      <c r="V48" s="1050">
        <v>87.1</v>
      </c>
      <c r="W48" s="660"/>
      <c r="X48" s="1065">
        <v>86470</v>
      </c>
      <c r="Y48" s="1065"/>
      <c r="Z48" s="1050">
        <v>90.1</v>
      </c>
      <c r="AA48" s="660"/>
      <c r="AB48" s="1044"/>
    </row>
    <row r="49" spans="1:28" s="1052" customFormat="1" ht="9.75" customHeight="1">
      <c r="A49" s="1044"/>
      <c r="B49" s="413"/>
      <c r="C49" s="986" t="s">
        <v>457</v>
      </c>
      <c r="D49" s="986"/>
      <c r="E49" s="986"/>
      <c r="F49" s="986"/>
      <c r="G49" s="986"/>
      <c r="H49" s="986"/>
      <c r="I49" s="1618">
        <v>84797</v>
      </c>
      <c r="J49" s="1618"/>
      <c r="K49" s="1618"/>
      <c r="L49" s="390"/>
      <c r="M49" s="1046">
        <v>31659</v>
      </c>
      <c r="N49" s="1066"/>
      <c r="O49" s="1033">
        <v>37.299999999999997</v>
      </c>
      <c r="P49" s="1046"/>
      <c r="Q49" s="1618">
        <v>79696</v>
      </c>
      <c r="R49" s="1618"/>
      <c r="S49" s="1049"/>
      <c r="T49" s="1046">
        <v>18985</v>
      </c>
      <c r="U49" s="1046"/>
      <c r="V49" s="1050">
        <v>23.8</v>
      </c>
      <c r="W49" s="660"/>
      <c r="X49" s="1046">
        <v>19326</v>
      </c>
      <c r="Y49" s="1046"/>
      <c r="Z49" s="1050">
        <v>24.2</v>
      </c>
      <c r="AA49" s="660"/>
      <c r="AB49" s="1044"/>
    </row>
    <row r="50" spans="1:28" s="389" customFormat="1" ht="9.75" customHeight="1">
      <c r="A50" s="1028"/>
      <c r="B50" s="1029"/>
      <c r="C50" s="1069" t="s">
        <v>458</v>
      </c>
      <c r="D50" s="390"/>
      <c r="E50" s="390"/>
      <c r="F50" s="390"/>
      <c r="G50" s="390"/>
      <c r="H50" s="390"/>
      <c r="I50" s="390"/>
      <c r="J50" s="390"/>
      <c r="K50" s="390"/>
      <c r="L50" s="390"/>
      <c r="M50" s="390"/>
      <c r="N50" s="390"/>
      <c r="O50" s="390"/>
      <c r="P50" s="390"/>
      <c r="Q50" s="390"/>
      <c r="R50" s="390"/>
      <c r="S50" s="390"/>
      <c r="T50" s="1008"/>
      <c r="U50" s="1008"/>
      <c r="V50" s="1008"/>
      <c r="W50" s="1008"/>
      <c r="X50" s="1008"/>
      <c r="Y50" s="1008"/>
      <c r="Z50" s="1070"/>
      <c r="AA50" s="390"/>
      <c r="AB50" s="1028"/>
    </row>
    <row r="51" spans="1:28" s="389" customFormat="1" ht="13.5" customHeight="1">
      <c r="A51" s="1028"/>
      <c r="B51" s="1029"/>
      <c r="C51" s="1610" t="s">
        <v>459</v>
      </c>
      <c r="D51" s="1611"/>
      <c r="E51" s="1611"/>
      <c r="F51" s="1611"/>
      <c r="G51" s="1611"/>
      <c r="H51" s="1611"/>
      <c r="I51" s="1611"/>
      <c r="J51" s="1611"/>
      <c r="K51" s="1611"/>
      <c r="L51" s="1611"/>
      <c r="M51" s="1611"/>
      <c r="N51" s="1611"/>
      <c r="O51" s="1611"/>
      <c r="P51" s="1611"/>
      <c r="Q51" s="1611"/>
      <c r="R51" s="1611"/>
      <c r="S51" s="1611"/>
      <c r="T51" s="1611"/>
      <c r="U51" s="1611"/>
      <c r="V51" s="1611"/>
      <c r="W51" s="1611"/>
      <c r="X51" s="1611"/>
      <c r="Y51" s="1611"/>
      <c r="Z51" s="1612"/>
      <c r="AA51" s="469"/>
      <c r="AB51" s="1028"/>
    </row>
    <row r="52" spans="1:28" s="389" customFormat="1" ht="3" customHeight="1">
      <c r="A52" s="1028"/>
      <c r="B52" s="1029"/>
      <c r="C52" s="1613" t="s">
        <v>126</v>
      </c>
      <c r="D52" s="1613"/>
      <c r="E52" s="390"/>
      <c r="F52" s="390"/>
      <c r="G52" s="390"/>
      <c r="H52" s="390"/>
      <c r="I52" s="390"/>
      <c r="J52" s="390"/>
      <c r="K52" s="390"/>
      <c r="L52" s="390"/>
      <c r="M52" s="390"/>
      <c r="N52" s="390"/>
      <c r="O52" s="390"/>
      <c r="P52" s="390"/>
      <c r="Q52" s="390"/>
      <c r="R52" s="390"/>
      <c r="S52" s="390"/>
      <c r="T52" s="1008"/>
      <c r="U52" s="1008"/>
      <c r="V52" s="1008"/>
      <c r="W52" s="1008"/>
      <c r="X52" s="1008"/>
      <c r="Y52" s="1008"/>
      <c r="Z52" s="1070"/>
      <c r="AA52" s="390"/>
      <c r="AB52" s="1028"/>
    </row>
    <row r="53" spans="1:28" s="389" customFormat="1" ht="11.25" customHeight="1">
      <c r="A53" s="1028"/>
      <c r="B53" s="1029"/>
      <c r="C53" s="1581"/>
      <c r="D53" s="1581"/>
      <c r="E53" s="390"/>
      <c r="F53" s="390"/>
      <c r="G53" s="390"/>
      <c r="H53" s="390"/>
      <c r="J53" s="1071"/>
      <c r="K53" s="1072"/>
      <c r="L53" s="1073"/>
      <c r="M53" s="1617" t="s">
        <v>436</v>
      </c>
      <c r="N53" s="1617"/>
      <c r="O53" s="1617"/>
      <c r="P53" s="1071"/>
      <c r="Q53" s="1622" t="s">
        <v>437</v>
      </c>
      <c r="R53" s="1622"/>
      <c r="S53" s="1622"/>
      <c r="T53" s="1622"/>
      <c r="U53" s="1074"/>
      <c r="V53" s="1617" t="s">
        <v>438</v>
      </c>
      <c r="W53" s="1617"/>
      <c r="X53" s="1617"/>
      <c r="Y53" s="1617"/>
      <c r="Z53" s="1617"/>
      <c r="AA53" s="390"/>
      <c r="AB53" s="1028"/>
    </row>
    <row r="54" spans="1:28" s="389" customFormat="1" ht="12.75" customHeight="1">
      <c r="A54" s="1028"/>
      <c r="B54" s="1029"/>
      <c r="C54" s="1030" t="s">
        <v>103</v>
      </c>
      <c r="D54" s="390"/>
      <c r="E54" s="390"/>
      <c r="F54" s="390"/>
      <c r="G54" s="390"/>
      <c r="H54" s="390"/>
      <c r="I54" s="1075"/>
      <c r="J54" s="1075"/>
      <c r="K54" s="1076"/>
      <c r="L54" s="1077"/>
      <c r="M54" s="1629">
        <v>409510</v>
      </c>
      <c r="N54" s="1629"/>
      <c r="O54" s="1629"/>
      <c r="P54" s="1623"/>
      <c r="Q54" s="1629">
        <v>329435</v>
      </c>
      <c r="R54" s="1629"/>
      <c r="S54" s="1629"/>
      <c r="T54" s="1629"/>
      <c r="U54" s="1076"/>
      <c r="V54" s="1630">
        <v>351040</v>
      </c>
      <c r="W54" s="1630"/>
      <c r="X54" s="1630"/>
      <c r="Y54" s="1624"/>
      <c r="Z54" s="1624"/>
      <c r="AA54" s="390"/>
      <c r="AB54" s="1028"/>
    </row>
    <row r="55" spans="1:28" s="389" customFormat="1" ht="9.75" customHeight="1">
      <c r="A55" s="1028"/>
      <c r="B55" s="1029"/>
      <c r="C55" s="1030" t="s">
        <v>460</v>
      </c>
      <c r="D55" s="390"/>
      <c r="E55" s="390"/>
      <c r="F55" s="390"/>
      <c r="G55" s="390"/>
      <c r="H55" s="390"/>
      <c r="I55" s="1075"/>
      <c r="J55" s="1075"/>
      <c r="K55" s="1076"/>
      <c r="L55" s="1076"/>
      <c r="M55" s="1623">
        <v>48210</v>
      </c>
      <c r="N55" s="1623"/>
      <c r="O55" s="1623"/>
      <c r="P55" s="1623"/>
      <c r="Q55" s="1623">
        <v>35717</v>
      </c>
      <c r="R55" s="1623"/>
      <c r="S55" s="1623"/>
      <c r="T55" s="1623"/>
      <c r="U55" s="1076"/>
      <c r="V55" s="1624">
        <v>35961</v>
      </c>
      <c r="W55" s="1624"/>
      <c r="X55" s="1624"/>
      <c r="Y55" s="1624"/>
      <c r="Z55" s="1624"/>
      <c r="AA55" s="390"/>
      <c r="AB55" s="1028"/>
    </row>
    <row r="56" spans="1:28" s="389" customFormat="1" ht="9.75" customHeight="1">
      <c r="A56" s="1028"/>
      <c r="B56" s="1029"/>
      <c r="C56" s="1030" t="s">
        <v>461</v>
      </c>
      <c r="D56" s="390"/>
      <c r="E56" s="390"/>
      <c r="F56" s="390"/>
      <c r="G56" s="390"/>
      <c r="H56" s="390"/>
      <c r="I56" s="1075"/>
      <c r="J56" s="1075"/>
      <c r="K56" s="1076"/>
      <c r="L56" s="1076"/>
      <c r="M56" s="1623">
        <v>361300</v>
      </c>
      <c r="N56" s="1623"/>
      <c r="O56" s="1623"/>
      <c r="P56" s="1623"/>
      <c r="Q56" s="1623">
        <v>293718</v>
      </c>
      <c r="R56" s="1623"/>
      <c r="S56" s="1623"/>
      <c r="T56" s="1623"/>
      <c r="U56" s="1076"/>
      <c r="V56" s="1624">
        <v>315079</v>
      </c>
      <c r="W56" s="1624"/>
      <c r="X56" s="1624"/>
      <c r="Y56" s="1624"/>
      <c r="Z56" s="1624"/>
      <c r="AA56" s="390"/>
      <c r="AB56" s="1028"/>
    </row>
    <row r="57" spans="1:28" s="389" customFormat="1" ht="9.75" customHeight="1">
      <c r="A57" s="1028"/>
      <c r="B57" s="1029"/>
      <c r="C57" s="986" t="s">
        <v>462</v>
      </c>
      <c r="D57" s="412"/>
      <c r="E57" s="412"/>
      <c r="F57" s="412"/>
      <c r="G57" s="412"/>
      <c r="H57" s="412"/>
      <c r="I57" s="1078"/>
      <c r="J57" s="1078"/>
      <c r="K57" s="1072"/>
      <c r="L57" s="1072"/>
      <c r="M57" s="1625">
        <v>109317</v>
      </c>
      <c r="N57" s="1625"/>
      <c r="O57" s="1625"/>
      <c r="P57" s="1625"/>
      <c r="Q57" s="1626">
        <v>96403</v>
      </c>
      <c r="R57" s="1626"/>
      <c r="S57" s="1626"/>
      <c r="T57" s="1626"/>
      <c r="U57" s="1072"/>
      <c r="V57" s="1627">
        <v>96358</v>
      </c>
      <c r="W57" s="1627"/>
      <c r="X57" s="1627"/>
      <c r="Y57" s="1628"/>
      <c r="Z57" s="1628"/>
      <c r="AA57" s="390"/>
      <c r="AB57" s="1028"/>
    </row>
    <row r="58" spans="1:28" s="389" customFormat="1" ht="9.75" customHeight="1">
      <c r="A58" s="1028"/>
      <c r="B58" s="1029"/>
      <c r="C58" s="986" t="s">
        <v>463</v>
      </c>
      <c r="D58" s="412"/>
      <c r="E58" s="412"/>
      <c r="F58" s="412"/>
      <c r="G58" s="412"/>
      <c r="H58" s="412"/>
      <c r="I58" s="1078"/>
      <c r="J58" s="1078"/>
      <c r="K58" s="1072"/>
      <c r="L58" s="1072"/>
      <c r="M58" s="1625">
        <v>251983</v>
      </c>
      <c r="N58" s="1625"/>
      <c r="O58" s="1625"/>
      <c r="P58" s="1625"/>
      <c r="Q58" s="1626">
        <v>197315</v>
      </c>
      <c r="R58" s="1626"/>
      <c r="S58" s="1626"/>
      <c r="T58" s="1626"/>
      <c r="U58" s="1072"/>
      <c r="V58" s="1627">
        <v>218721</v>
      </c>
      <c r="W58" s="1627"/>
      <c r="X58" s="1627"/>
      <c r="Y58" s="1628"/>
      <c r="Z58" s="1628"/>
      <c r="AA58" s="390"/>
      <c r="AB58" s="1028"/>
    </row>
    <row r="59" spans="1:28" s="389" customFormat="1" ht="9.75" customHeight="1">
      <c r="A59" s="1028"/>
      <c r="B59" s="1029"/>
      <c r="C59" s="986" t="s">
        <v>464</v>
      </c>
      <c r="D59" s="412"/>
      <c r="E59" s="412"/>
      <c r="F59" s="412"/>
      <c r="G59" s="412"/>
      <c r="H59" s="412"/>
      <c r="I59" s="1078"/>
      <c r="J59" s="1078"/>
      <c r="K59" s="1072"/>
      <c r="L59" s="1072"/>
      <c r="M59" s="1625">
        <v>227648</v>
      </c>
      <c r="N59" s="1625"/>
      <c r="O59" s="1625"/>
      <c r="P59" s="1625"/>
      <c r="Q59" s="1626">
        <v>178061</v>
      </c>
      <c r="R59" s="1626"/>
      <c r="S59" s="1626"/>
      <c r="T59" s="1626"/>
      <c r="U59" s="1072"/>
      <c r="V59" s="1627">
        <v>201945</v>
      </c>
      <c r="W59" s="1627"/>
      <c r="X59" s="1627"/>
      <c r="Y59" s="1628"/>
      <c r="Z59" s="1628"/>
      <c r="AA59" s="390"/>
      <c r="AB59" s="1028"/>
    </row>
    <row r="60" spans="1:28" s="389" customFormat="1" ht="9.75" customHeight="1">
      <c r="A60" s="1028"/>
      <c r="B60" s="1029"/>
      <c r="C60" s="986" t="s">
        <v>465</v>
      </c>
      <c r="D60" s="412"/>
      <c r="E60" s="412"/>
      <c r="F60" s="412"/>
      <c r="G60" s="412"/>
      <c r="H60" s="412"/>
      <c r="I60" s="1078"/>
      <c r="J60" s="1078"/>
      <c r="K60" s="1072"/>
      <c r="L60" s="1072"/>
      <c r="M60" s="1625">
        <v>133652</v>
      </c>
      <c r="N60" s="1625"/>
      <c r="O60" s="1625"/>
      <c r="P60" s="1625"/>
      <c r="Q60" s="1626">
        <v>115657</v>
      </c>
      <c r="R60" s="1626"/>
      <c r="S60" s="1626"/>
      <c r="T60" s="1626"/>
      <c r="U60" s="1072"/>
      <c r="V60" s="1627">
        <v>113134</v>
      </c>
      <c r="W60" s="1627"/>
      <c r="X60" s="1627"/>
      <c r="Y60" s="1628"/>
      <c r="Z60" s="1628"/>
      <c r="AA60" s="390"/>
      <c r="AB60" s="1028"/>
    </row>
    <row r="61" spans="1:28" s="389" customFormat="1" ht="2.25" customHeight="1">
      <c r="A61" s="1028"/>
      <c r="B61" s="1029"/>
      <c r="C61" s="412"/>
      <c r="D61" s="412"/>
      <c r="E61" s="412"/>
      <c r="F61" s="412"/>
      <c r="G61" s="412"/>
      <c r="H61" s="412"/>
      <c r="I61" s="1078"/>
      <c r="J61" s="1078"/>
      <c r="K61" s="1072"/>
      <c r="L61" s="1072"/>
      <c r="M61" s="1625"/>
      <c r="N61" s="1625"/>
      <c r="O61" s="1625"/>
      <c r="P61" s="1625"/>
      <c r="Q61" s="1626"/>
      <c r="R61" s="1626"/>
      <c r="S61" s="1626"/>
      <c r="T61" s="1626"/>
      <c r="U61" s="1072"/>
      <c r="V61" s="1627"/>
      <c r="W61" s="1627"/>
      <c r="X61" s="1627"/>
      <c r="Y61" s="1628"/>
      <c r="Z61" s="1628"/>
      <c r="AA61" s="390"/>
      <c r="AB61" s="1028"/>
    </row>
    <row r="62" spans="1:28" s="389" customFormat="1" ht="9.75" customHeight="1">
      <c r="A62" s="1028"/>
      <c r="B62" s="1029"/>
      <c r="C62" s="986" t="s">
        <v>466</v>
      </c>
      <c r="D62" s="412"/>
      <c r="E62" s="412"/>
      <c r="F62" s="412"/>
      <c r="G62" s="412"/>
      <c r="H62" s="412"/>
      <c r="I62" s="1078"/>
      <c r="J62" s="1078"/>
      <c r="K62" s="1072"/>
      <c r="L62" s="1072"/>
      <c r="M62" s="1625">
        <v>119669</v>
      </c>
      <c r="N62" s="1625"/>
      <c r="O62" s="1625"/>
      <c r="P62" s="1625"/>
      <c r="Q62" s="1626">
        <v>79759</v>
      </c>
      <c r="R62" s="1626"/>
      <c r="S62" s="1626"/>
      <c r="T62" s="1626"/>
      <c r="U62" s="1072"/>
      <c r="V62" s="1627">
        <v>85473</v>
      </c>
      <c r="W62" s="1627"/>
      <c r="X62" s="1627"/>
      <c r="Y62" s="1628"/>
      <c r="Z62" s="1628"/>
      <c r="AA62" s="390"/>
      <c r="AB62" s="1028"/>
    </row>
    <row r="63" spans="1:28" s="389" customFormat="1" ht="9.75" customHeight="1">
      <c r="A63" s="1028"/>
      <c r="B63" s="1029"/>
      <c r="C63" s="986" t="s">
        <v>467</v>
      </c>
      <c r="D63" s="412"/>
      <c r="E63" s="412"/>
      <c r="F63" s="412"/>
      <c r="G63" s="412"/>
      <c r="H63" s="412"/>
      <c r="I63" s="1078"/>
      <c r="J63" s="1078"/>
      <c r="K63" s="1072"/>
      <c r="L63" s="1072"/>
      <c r="M63" s="1625">
        <v>226452</v>
      </c>
      <c r="N63" s="1625"/>
      <c r="O63" s="1625"/>
      <c r="P63" s="1625"/>
      <c r="Q63" s="1626">
        <v>207318</v>
      </c>
      <c r="R63" s="1626"/>
      <c r="S63" s="1626"/>
      <c r="T63" s="1626"/>
      <c r="U63" s="1072"/>
      <c r="V63" s="1627">
        <v>221999</v>
      </c>
      <c r="W63" s="1627"/>
      <c r="X63" s="1627"/>
      <c r="Y63" s="1628"/>
      <c r="Z63" s="1628"/>
      <c r="AA63" s="390"/>
      <c r="AB63" s="1028"/>
    </row>
    <row r="64" spans="1:28" s="389" customFormat="1" ht="9.75" customHeight="1">
      <c r="A64" s="1028"/>
      <c r="B64" s="1029"/>
      <c r="C64" s="1068" t="s">
        <v>468</v>
      </c>
      <c r="D64" s="412"/>
      <c r="E64" s="412"/>
      <c r="F64" s="412"/>
      <c r="G64" s="412"/>
      <c r="H64" s="412"/>
      <c r="I64" s="1078"/>
      <c r="J64" s="1078"/>
      <c r="K64" s="1072"/>
      <c r="L64" s="1072"/>
      <c r="M64" s="1625">
        <v>90963</v>
      </c>
      <c r="N64" s="1625"/>
      <c r="O64" s="1625"/>
      <c r="P64" s="1625"/>
      <c r="Q64" s="1626">
        <v>46305</v>
      </c>
      <c r="R64" s="1626"/>
      <c r="S64" s="1626"/>
      <c r="T64" s="1626"/>
      <c r="U64" s="1072"/>
      <c r="V64" s="1627">
        <v>48007</v>
      </c>
      <c r="W64" s="1627"/>
      <c r="X64" s="1627"/>
      <c r="Y64" s="1628"/>
      <c r="Z64" s="1628"/>
      <c r="AA64" s="390"/>
      <c r="AB64" s="1028"/>
    </row>
    <row r="65" spans="1:28" s="389" customFormat="1" ht="9.75" customHeight="1">
      <c r="A65" s="1028"/>
      <c r="B65" s="1029"/>
      <c r="C65" s="1068" t="s">
        <v>469</v>
      </c>
      <c r="D65" s="412"/>
      <c r="E65" s="412"/>
      <c r="F65" s="412"/>
      <c r="G65" s="412"/>
      <c r="H65" s="412"/>
      <c r="I65" s="1078"/>
      <c r="J65" s="1078"/>
      <c r="K65" s="1072"/>
      <c r="L65" s="1072"/>
      <c r="M65" s="1625">
        <v>135489</v>
      </c>
      <c r="N65" s="1625"/>
      <c r="O65" s="1625"/>
      <c r="P65" s="1625"/>
      <c r="Q65" s="1626">
        <v>161013</v>
      </c>
      <c r="R65" s="1626"/>
      <c r="S65" s="1626"/>
      <c r="T65" s="1626"/>
      <c r="U65" s="1072"/>
      <c r="V65" s="1627">
        <v>173992</v>
      </c>
      <c r="W65" s="1627"/>
      <c r="X65" s="1627"/>
      <c r="Y65" s="1628"/>
      <c r="Z65" s="1628"/>
      <c r="AA65" s="390"/>
      <c r="AB65" s="1028"/>
    </row>
    <row r="66" spans="1:28" s="389" customFormat="1" ht="9.75" customHeight="1">
      <c r="A66" s="1028"/>
      <c r="B66" s="1029"/>
      <c r="C66" s="986" t="s">
        <v>457</v>
      </c>
      <c r="D66" s="412"/>
      <c r="E66" s="412"/>
      <c r="F66" s="412"/>
      <c r="G66" s="412"/>
      <c r="H66" s="412"/>
      <c r="I66" s="1078"/>
      <c r="J66" s="1078"/>
      <c r="K66" s="1072"/>
      <c r="L66" s="1072"/>
      <c r="M66" s="1625">
        <v>15179</v>
      </c>
      <c r="N66" s="1625"/>
      <c r="O66" s="1625"/>
      <c r="P66" s="1625"/>
      <c r="Q66" s="1626">
        <v>6641</v>
      </c>
      <c r="R66" s="1626"/>
      <c r="S66" s="1626"/>
      <c r="T66" s="1626"/>
      <c r="U66" s="1072"/>
      <c r="V66" s="1627">
        <v>7607</v>
      </c>
      <c r="W66" s="1627"/>
      <c r="X66" s="1627"/>
      <c r="Y66" s="1628"/>
      <c r="Z66" s="1628"/>
      <c r="AA66" s="390"/>
      <c r="AB66" s="1028"/>
    </row>
    <row r="67" spans="1:28" s="389" customFormat="1" ht="2.25" customHeight="1">
      <c r="A67" s="1028"/>
      <c r="B67" s="1029"/>
      <c r="C67" s="986"/>
      <c r="D67" s="412"/>
      <c r="E67" s="412"/>
      <c r="F67" s="412"/>
      <c r="G67" s="412"/>
      <c r="H67" s="412"/>
      <c r="I67" s="1078"/>
      <c r="J67" s="1078"/>
      <c r="K67" s="1072"/>
      <c r="L67" s="1072"/>
      <c r="M67" s="1625"/>
      <c r="N67" s="1625"/>
      <c r="O67" s="1625"/>
      <c r="P67" s="1625"/>
      <c r="Q67" s="1626"/>
      <c r="R67" s="1626"/>
      <c r="S67" s="1626"/>
      <c r="T67" s="1626"/>
      <c r="U67" s="1079"/>
      <c r="V67" s="1627"/>
      <c r="W67" s="1627"/>
      <c r="X67" s="1627"/>
      <c r="Y67" s="1628"/>
      <c r="Z67" s="1628"/>
      <c r="AA67" s="390"/>
      <c r="AB67" s="1028"/>
    </row>
    <row r="68" spans="1:28" s="389" customFormat="1" ht="9.75" customHeight="1">
      <c r="A68" s="1028"/>
      <c r="B68" s="1029"/>
      <c r="C68" s="986" t="s">
        <v>128</v>
      </c>
      <c r="D68" s="412"/>
      <c r="E68" s="412"/>
      <c r="F68" s="412"/>
      <c r="G68" s="412"/>
      <c r="H68" s="412"/>
      <c r="I68" s="1078"/>
      <c r="J68" s="1078"/>
      <c r="K68" s="1072"/>
      <c r="L68" s="1072"/>
      <c r="M68" s="1625">
        <v>154469</v>
      </c>
      <c r="N68" s="1625"/>
      <c r="O68" s="1625"/>
      <c r="P68" s="1625"/>
      <c r="Q68" s="1626">
        <v>125601</v>
      </c>
      <c r="R68" s="1626"/>
      <c r="S68" s="1626"/>
      <c r="T68" s="1626"/>
      <c r="U68" s="1080"/>
      <c r="V68" s="1627">
        <v>134034</v>
      </c>
      <c r="W68" s="1627"/>
      <c r="X68" s="1627"/>
      <c r="Y68" s="1628"/>
      <c r="Z68" s="1628"/>
      <c r="AB68" s="1028"/>
    </row>
    <row r="69" spans="1:28" s="389" customFormat="1" ht="9.75" customHeight="1">
      <c r="A69" s="1028"/>
      <c r="B69" s="1029"/>
      <c r="C69" s="986" t="s">
        <v>127</v>
      </c>
      <c r="D69" s="412"/>
      <c r="E69" s="412"/>
      <c r="F69" s="412"/>
      <c r="G69" s="412"/>
      <c r="H69" s="412"/>
      <c r="I69" s="1078"/>
      <c r="J69" s="1078"/>
      <c r="K69" s="1072"/>
      <c r="L69" s="1072"/>
      <c r="M69" s="1625">
        <v>206831</v>
      </c>
      <c r="N69" s="1625"/>
      <c r="O69" s="1625"/>
      <c r="P69" s="1625"/>
      <c r="Q69" s="1626">
        <v>168117</v>
      </c>
      <c r="R69" s="1626"/>
      <c r="S69" s="1626"/>
      <c r="T69" s="1626"/>
      <c r="U69" s="1072"/>
      <c r="V69" s="1627">
        <v>181045</v>
      </c>
      <c r="W69" s="1627"/>
      <c r="X69" s="1627"/>
      <c r="Y69" s="1628"/>
      <c r="Z69" s="1628"/>
      <c r="AA69" s="390"/>
      <c r="AB69" s="1028"/>
    </row>
    <row r="70" spans="1:28" s="389" customFormat="1" ht="3" customHeight="1">
      <c r="A70" s="1028"/>
      <c r="B70" s="1029"/>
      <c r="C70" s="986"/>
      <c r="D70" s="412"/>
      <c r="E70" s="412"/>
      <c r="F70" s="412"/>
      <c r="G70" s="412"/>
      <c r="H70" s="412"/>
      <c r="I70" s="1078"/>
      <c r="J70" s="1078"/>
      <c r="K70" s="1072"/>
      <c r="L70" s="1072"/>
      <c r="M70" s="1625"/>
      <c r="N70" s="1625"/>
      <c r="O70" s="1625"/>
      <c r="P70" s="1625"/>
      <c r="Q70" s="1626"/>
      <c r="R70" s="1626"/>
      <c r="S70" s="1626"/>
      <c r="T70" s="1626"/>
      <c r="U70" s="1079"/>
      <c r="V70" s="1627"/>
      <c r="W70" s="1627"/>
      <c r="X70" s="1627"/>
      <c r="Y70" s="1628"/>
      <c r="Z70" s="1628"/>
      <c r="AA70" s="390"/>
      <c r="AB70" s="1028"/>
    </row>
    <row r="71" spans="1:28" s="389" customFormat="1" ht="9.75" customHeight="1">
      <c r="A71" s="1028"/>
      <c r="B71" s="1029"/>
      <c r="C71" s="986" t="s">
        <v>470</v>
      </c>
      <c r="D71" s="412"/>
      <c r="E71" s="412"/>
      <c r="F71" s="412"/>
      <c r="G71" s="412"/>
      <c r="H71" s="412"/>
      <c r="I71" s="1078"/>
      <c r="J71" s="1078"/>
      <c r="K71" s="1072"/>
      <c r="L71" s="1072"/>
      <c r="M71" s="1625">
        <v>30300</v>
      </c>
      <c r="N71" s="1625"/>
      <c r="O71" s="1625"/>
      <c r="P71" s="1625"/>
      <c r="Q71" s="1626">
        <v>25270</v>
      </c>
      <c r="R71" s="1626"/>
      <c r="S71" s="1626"/>
      <c r="T71" s="1626"/>
      <c r="U71" s="1072"/>
      <c r="V71" s="1627">
        <v>26623</v>
      </c>
      <c r="W71" s="1627"/>
      <c r="X71" s="1627"/>
      <c r="Y71" s="1628"/>
      <c r="Z71" s="1628"/>
      <c r="AA71" s="390"/>
      <c r="AB71" s="1028"/>
    </row>
    <row r="72" spans="1:28" s="389" customFormat="1" ht="9.75" customHeight="1">
      <c r="A72" s="1028"/>
      <c r="B72" s="1029"/>
      <c r="C72" s="986" t="s">
        <v>471</v>
      </c>
      <c r="D72" s="412"/>
      <c r="E72" s="412"/>
      <c r="F72" s="412"/>
      <c r="G72" s="412"/>
      <c r="H72" s="412"/>
      <c r="I72" s="1078"/>
      <c r="J72" s="1078"/>
      <c r="K72" s="1072"/>
      <c r="L72" s="1072"/>
      <c r="M72" s="1625">
        <v>48380</v>
      </c>
      <c r="N72" s="1625"/>
      <c r="O72" s="1625"/>
      <c r="P72" s="1625"/>
      <c r="Q72" s="1626">
        <v>39302</v>
      </c>
      <c r="R72" s="1626"/>
      <c r="S72" s="1626"/>
      <c r="T72" s="1626"/>
      <c r="U72" s="1072"/>
      <c r="V72" s="1627">
        <v>41612</v>
      </c>
      <c r="W72" s="1627"/>
      <c r="X72" s="1627"/>
      <c r="Y72" s="1628"/>
      <c r="Z72" s="1628"/>
      <c r="AA72" s="390"/>
      <c r="AB72" s="1028"/>
    </row>
    <row r="73" spans="1:28" s="389" customFormat="1" ht="9.75" customHeight="1">
      <c r="A73" s="1028"/>
      <c r="B73" s="1029"/>
      <c r="C73" s="986" t="s">
        <v>313</v>
      </c>
      <c r="D73" s="412"/>
      <c r="E73" s="412"/>
      <c r="F73" s="412"/>
      <c r="G73" s="412"/>
      <c r="H73" s="412"/>
      <c r="I73" s="1078"/>
      <c r="J73" s="1078"/>
      <c r="K73" s="1072"/>
      <c r="L73" s="1072"/>
      <c r="M73" s="1625">
        <v>102634</v>
      </c>
      <c r="N73" s="1625"/>
      <c r="O73" s="1625"/>
      <c r="P73" s="1625"/>
      <c r="Q73" s="1626">
        <v>78363</v>
      </c>
      <c r="R73" s="1626"/>
      <c r="S73" s="1626"/>
      <c r="T73" s="1626"/>
      <c r="U73" s="1072"/>
      <c r="V73" s="1627">
        <v>83719</v>
      </c>
      <c r="W73" s="1627"/>
      <c r="X73" s="1627"/>
      <c r="Y73" s="1628"/>
      <c r="Z73" s="1628"/>
      <c r="AA73" s="390"/>
      <c r="AB73" s="1028"/>
    </row>
    <row r="74" spans="1:28" s="389" customFormat="1" ht="9.75" customHeight="1">
      <c r="A74" s="1028"/>
      <c r="B74" s="1029"/>
      <c r="C74" s="986" t="s">
        <v>314</v>
      </c>
      <c r="D74" s="412"/>
      <c r="E74" s="412"/>
      <c r="F74" s="412"/>
      <c r="G74" s="412"/>
      <c r="H74" s="412"/>
      <c r="I74" s="1078"/>
      <c r="J74" s="1078"/>
      <c r="K74" s="1072"/>
      <c r="L74" s="1072"/>
      <c r="M74" s="1625">
        <v>91459</v>
      </c>
      <c r="N74" s="1625"/>
      <c r="O74" s="1625"/>
      <c r="P74" s="1625"/>
      <c r="Q74" s="1626">
        <v>72301</v>
      </c>
      <c r="R74" s="1626"/>
      <c r="S74" s="1626"/>
      <c r="T74" s="1626"/>
      <c r="U74" s="1072"/>
      <c r="V74" s="1627">
        <v>78093</v>
      </c>
      <c r="W74" s="1627"/>
      <c r="X74" s="1627"/>
      <c r="Y74" s="1628"/>
      <c r="Z74" s="1628"/>
      <c r="AA74" s="390"/>
      <c r="AB74" s="1028"/>
    </row>
    <row r="75" spans="1:28" s="389" customFormat="1" ht="9.75" customHeight="1">
      <c r="A75" s="1028"/>
      <c r="B75" s="1029"/>
      <c r="C75" s="986" t="s">
        <v>472</v>
      </c>
      <c r="D75" s="412"/>
      <c r="E75" s="412"/>
      <c r="F75" s="412"/>
      <c r="G75" s="412"/>
      <c r="H75" s="412"/>
      <c r="I75" s="1078"/>
      <c r="J75" s="1078"/>
      <c r="K75" s="1072"/>
      <c r="L75" s="1072"/>
      <c r="M75" s="1625">
        <v>38188</v>
      </c>
      <c r="N75" s="1625"/>
      <c r="O75" s="1625"/>
      <c r="P75" s="1625"/>
      <c r="Q75" s="1626">
        <v>32108</v>
      </c>
      <c r="R75" s="1626"/>
      <c r="S75" s="1626"/>
      <c r="T75" s="1626"/>
      <c r="U75" s="1072"/>
      <c r="V75" s="1627">
        <v>34696</v>
      </c>
      <c r="W75" s="1627"/>
      <c r="X75" s="1627"/>
      <c r="Y75" s="1628"/>
      <c r="Z75" s="1628"/>
      <c r="AA75" s="390"/>
      <c r="AB75" s="1028"/>
    </row>
    <row r="76" spans="1:28" s="389" customFormat="1" ht="9.75" customHeight="1">
      <c r="A76" s="1028"/>
      <c r="B76" s="1029"/>
      <c r="C76" s="986" t="s">
        <v>473</v>
      </c>
      <c r="D76" s="412"/>
      <c r="E76" s="412"/>
      <c r="F76" s="412"/>
      <c r="G76" s="412"/>
      <c r="H76" s="412"/>
      <c r="I76" s="1078"/>
      <c r="J76" s="1078"/>
      <c r="K76" s="1072"/>
      <c r="L76" s="1072"/>
      <c r="M76" s="1625">
        <v>50339</v>
      </c>
      <c r="N76" s="1625"/>
      <c r="O76" s="1625"/>
      <c r="P76" s="1625"/>
      <c r="Q76" s="1626">
        <v>46374</v>
      </c>
      <c r="R76" s="1626"/>
      <c r="S76" s="1626"/>
      <c r="T76" s="1626"/>
      <c r="U76" s="1072"/>
      <c r="V76" s="1627">
        <v>50336</v>
      </c>
      <c r="W76" s="1627"/>
      <c r="X76" s="1627"/>
      <c r="Y76" s="1628"/>
      <c r="Z76" s="1628"/>
      <c r="AA76" s="390"/>
      <c r="AB76" s="1028"/>
    </row>
    <row r="77" spans="1:28" s="389" customFormat="1" ht="2.25" customHeight="1">
      <c r="A77" s="1028"/>
      <c r="B77" s="1029"/>
      <c r="D77" s="412"/>
      <c r="E77" s="412"/>
      <c r="F77" s="412"/>
      <c r="G77" s="412"/>
      <c r="H77" s="412"/>
      <c r="I77" s="1078"/>
      <c r="J77" s="1078"/>
      <c r="K77" s="1072"/>
      <c r="L77" s="1072"/>
      <c r="M77" s="1625"/>
      <c r="N77" s="1625"/>
      <c r="O77" s="1625"/>
      <c r="P77" s="1625"/>
      <c r="Q77" s="1626"/>
      <c r="R77" s="1626"/>
      <c r="S77" s="1626"/>
      <c r="T77" s="1626"/>
      <c r="U77" s="1072"/>
      <c r="V77" s="1627"/>
      <c r="W77" s="1627"/>
      <c r="X77" s="1627"/>
      <c r="Y77" s="1628"/>
      <c r="Z77" s="1628"/>
      <c r="AA77" s="390"/>
      <c r="AB77" s="1028"/>
    </row>
    <row r="78" spans="1:28" s="389" customFormat="1" ht="9.75" customHeight="1">
      <c r="A78" s="1028"/>
      <c r="B78" s="1029"/>
      <c r="C78" s="986" t="s">
        <v>474</v>
      </c>
      <c r="D78" s="412"/>
      <c r="E78" s="412"/>
      <c r="F78" s="412"/>
      <c r="G78" s="412"/>
      <c r="H78" s="412"/>
      <c r="I78" s="1078"/>
      <c r="J78" s="1078"/>
      <c r="K78" s="1072"/>
      <c r="L78" s="1072"/>
      <c r="M78" s="1625">
        <v>39</v>
      </c>
      <c r="N78" s="1625"/>
      <c r="O78" s="1625"/>
      <c r="P78" s="1625"/>
      <c r="Q78" s="1626" t="s">
        <v>11</v>
      </c>
      <c r="R78" s="1626"/>
      <c r="S78" s="1626"/>
      <c r="T78" s="1626"/>
      <c r="U78" s="1079"/>
      <c r="V78" s="1627" t="s">
        <v>11</v>
      </c>
      <c r="W78" s="1627"/>
      <c r="X78" s="1627"/>
      <c r="Y78" s="1628"/>
      <c r="Z78" s="1628"/>
      <c r="AA78" s="390"/>
      <c r="AB78" s="1028"/>
    </row>
    <row r="79" spans="1:28" s="389" customFormat="1" ht="9.75" customHeight="1">
      <c r="A79" s="1028"/>
      <c r="B79" s="1029"/>
      <c r="C79" s="986" t="s">
        <v>475</v>
      </c>
      <c r="D79" s="412"/>
      <c r="E79" s="412"/>
      <c r="F79" s="412"/>
      <c r="G79" s="412"/>
      <c r="H79" s="412"/>
      <c r="I79" s="1078"/>
      <c r="J79" s="1078"/>
      <c r="K79" s="1072"/>
      <c r="L79" s="1072"/>
      <c r="M79" s="1625">
        <v>3859</v>
      </c>
      <c r="N79" s="1625"/>
      <c r="O79" s="1625"/>
      <c r="P79" s="1625"/>
      <c r="Q79" s="1626">
        <v>6069</v>
      </c>
      <c r="R79" s="1626"/>
      <c r="S79" s="1626"/>
      <c r="T79" s="1626"/>
      <c r="U79" s="1072"/>
      <c r="V79" s="1627">
        <v>6441</v>
      </c>
      <c r="W79" s="1627"/>
      <c r="X79" s="1627"/>
      <c r="Y79" s="1628"/>
      <c r="Z79" s="1628"/>
      <c r="AA79" s="390"/>
      <c r="AB79" s="1028"/>
    </row>
    <row r="80" spans="1:28" s="389" customFormat="1" ht="9.75" customHeight="1">
      <c r="A80" s="1028"/>
      <c r="B80" s="1029"/>
      <c r="C80" s="986" t="s">
        <v>476</v>
      </c>
      <c r="D80" s="412"/>
      <c r="E80" s="412"/>
      <c r="F80" s="412"/>
      <c r="G80" s="412"/>
      <c r="H80" s="412"/>
      <c r="I80" s="1078"/>
      <c r="J80" s="1078"/>
      <c r="K80" s="1072"/>
      <c r="L80" s="1072"/>
      <c r="M80" s="1625">
        <v>47044</v>
      </c>
      <c r="N80" s="1625"/>
      <c r="O80" s="1625"/>
      <c r="P80" s="1625"/>
      <c r="Q80" s="1626">
        <v>32742</v>
      </c>
      <c r="R80" s="1626"/>
      <c r="S80" s="1626"/>
      <c r="T80" s="1626"/>
      <c r="U80" s="1072"/>
      <c r="V80" s="1627">
        <v>35307</v>
      </c>
      <c r="W80" s="1627"/>
      <c r="X80" s="1627"/>
      <c r="Y80" s="1628"/>
      <c r="Z80" s="1628"/>
      <c r="AA80" s="390"/>
      <c r="AB80" s="1028"/>
    </row>
    <row r="81" spans="1:28" s="389" customFormat="1" ht="9.75" customHeight="1">
      <c r="A81" s="1028"/>
      <c r="B81" s="1029"/>
      <c r="C81" s="986" t="s">
        <v>477</v>
      </c>
      <c r="D81" s="412"/>
      <c r="E81" s="412"/>
      <c r="F81" s="412"/>
      <c r="G81" s="412"/>
      <c r="H81" s="412"/>
      <c r="I81" s="1078"/>
      <c r="J81" s="1078"/>
      <c r="K81" s="1072"/>
      <c r="L81" s="1072"/>
      <c r="M81" s="1625">
        <v>66270</v>
      </c>
      <c r="N81" s="1625"/>
      <c r="O81" s="1625"/>
      <c r="P81" s="1625"/>
      <c r="Q81" s="1626">
        <v>49129</v>
      </c>
      <c r="R81" s="1626"/>
      <c r="S81" s="1626"/>
      <c r="T81" s="1626"/>
      <c r="U81" s="1072"/>
      <c r="V81" s="1627">
        <v>52630</v>
      </c>
      <c r="W81" s="1627"/>
      <c r="X81" s="1627"/>
      <c r="Y81" s="1628"/>
      <c r="Z81" s="1628"/>
      <c r="AA81" s="390"/>
      <c r="AB81" s="1028"/>
    </row>
    <row r="82" spans="1:28" s="389" customFormat="1" ht="9.75" customHeight="1">
      <c r="A82" s="1028"/>
      <c r="B82" s="1029"/>
      <c r="C82" s="986" t="s">
        <v>478</v>
      </c>
      <c r="D82" s="412"/>
      <c r="E82" s="412"/>
      <c r="F82" s="412"/>
      <c r="G82" s="412"/>
      <c r="H82" s="412"/>
      <c r="I82" s="1078"/>
      <c r="J82" s="1078"/>
      <c r="K82" s="1072"/>
      <c r="L82" s="1072"/>
      <c r="M82" s="1625">
        <v>130917</v>
      </c>
      <c r="N82" s="1625"/>
      <c r="O82" s="1625"/>
      <c r="P82" s="1625"/>
      <c r="Q82" s="1626">
        <v>107993</v>
      </c>
      <c r="R82" s="1626"/>
      <c r="S82" s="1626"/>
      <c r="T82" s="1626"/>
      <c r="U82" s="1072"/>
      <c r="V82" s="1627">
        <v>115720</v>
      </c>
      <c r="W82" s="1627"/>
      <c r="X82" s="1627"/>
      <c r="Y82" s="1628"/>
      <c r="Z82" s="1628"/>
      <c r="AA82" s="390"/>
      <c r="AB82" s="1028"/>
    </row>
    <row r="83" spans="1:28" s="389" customFormat="1" ht="9.75" customHeight="1">
      <c r="A83" s="1028"/>
      <c r="B83" s="1029"/>
      <c r="C83" s="986" t="s">
        <v>479</v>
      </c>
      <c r="D83" s="412"/>
      <c r="E83" s="412"/>
      <c r="F83" s="412"/>
      <c r="G83" s="412"/>
      <c r="H83" s="412"/>
      <c r="I83" s="1078"/>
      <c r="J83" s="1078"/>
      <c r="K83" s="1072"/>
      <c r="L83" s="1072"/>
      <c r="M83" s="1625">
        <v>73094</v>
      </c>
      <c r="N83" s="1625"/>
      <c r="O83" s="1625"/>
      <c r="P83" s="1625"/>
      <c r="Q83" s="1626">
        <v>66494</v>
      </c>
      <c r="R83" s="1626"/>
      <c r="S83" s="1626"/>
      <c r="T83" s="1626"/>
      <c r="U83" s="1072"/>
      <c r="V83" s="1627">
        <v>71638</v>
      </c>
      <c r="W83" s="1627"/>
      <c r="X83" s="1627"/>
      <c r="Y83" s="1628"/>
      <c r="Z83" s="1628"/>
      <c r="AA83" s="390"/>
      <c r="AB83" s="1028"/>
    </row>
    <row r="84" spans="1:28" s="389" customFormat="1" ht="9.75" customHeight="1">
      <c r="A84" s="1028"/>
      <c r="B84" s="1029"/>
      <c r="C84" s="986" t="s">
        <v>480</v>
      </c>
      <c r="D84" s="412"/>
      <c r="E84" s="412"/>
      <c r="F84" s="412"/>
      <c r="G84" s="412"/>
      <c r="H84" s="412"/>
      <c r="I84" s="1078"/>
      <c r="J84" s="1078"/>
      <c r="K84" s="1072"/>
      <c r="L84" s="1072"/>
      <c r="M84" s="1625">
        <v>40077</v>
      </c>
      <c r="N84" s="1625"/>
      <c r="O84" s="1625"/>
      <c r="P84" s="1625"/>
      <c r="Q84" s="1626">
        <v>31291</v>
      </c>
      <c r="R84" s="1626"/>
      <c r="S84" s="1626"/>
      <c r="T84" s="1626"/>
      <c r="U84" s="1072"/>
      <c r="V84" s="1627">
        <v>33343</v>
      </c>
      <c r="W84" s="1627"/>
      <c r="X84" s="1627"/>
      <c r="Y84" s="1628"/>
      <c r="Z84" s="1628"/>
      <c r="AA84" s="390"/>
      <c r="AB84" s="1028"/>
    </row>
    <row r="85" spans="1:28" s="389" customFormat="1" ht="9.75" customHeight="1">
      <c r="A85" s="1028"/>
      <c r="B85" s="1029"/>
      <c r="C85" s="1007" t="s">
        <v>481</v>
      </c>
      <c r="D85" s="412"/>
      <c r="E85" s="412"/>
      <c r="F85" s="412"/>
      <c r="G85" s="412"/>
      <c r="H85" s="412"/>
      <c r="I85" s="1078"/>
      <c r="J85" s="1078"/>
      <c r="K85" s="1078"/>
      <c r="L85" s="1078"/>
      <c r="M85" s="1078"/>
      <c r="N85" s="1078"/>
      <c r="O85" s="1078"/>
      <c r="P85" s="1078"/>
      <c r="Q85" s="1078"/>
      <c r="R85" s="1078"/>
      <c r="S85" s="1078"/>
      <c r="T85" s="1078"/>
      <c r="U85" s="1078"/>
      <c r="V85" s="1078"/>
      <c r="W85" s="1078"/>
      <c r="X85" s="1078"/>
      <c r="Y85" s="1078"/>
      <c r="Z85" s="1078"/>
      <c r="AA85" s="390"/>
      <c r="AB85" s="1028"/>
    </row>
    <row r="86" spans="1:28" s="389" customFormat="1" ht="11.25" customHeight="1">
      <c r="A86" s="1028"/>
      <c r="B86" s="1029"/>
      <c r="C86" s="403" t="s">
        <v>482</v>
      </c>
      <c r="D86" s="412"/>
      <c r="E86" s="412"/>
      <c r="F86" s="412"/>
      <c r="G86" s="412"/>
      <c r="H86" s="412"/>
      <c r="I86" s="1078"/>
      <c r="J86" s="1078"/>
      <c r="K86" s="1078"/>
      <c r="L86" s="1078"/>
      <c r="M86" s="1078"/>
      <c r="N86" s="1078"/>
      <c r="O86" s="1078"/>
      <c r="P86" s="1078"/>
      <c r="Q86" s="1078"/>
      <c r="R86" s="1078"/>
      <c r="S86" s="1078"/>
      <c r="T86" s="1078"/>
      <c r="U86" s="1078"/>
      <c r="V86" s="1078"/>
      <c r="W86" s="1078"/>
      <c r="X86" s="1078"/>
      <c r="Y86" s="1078"/>
      <c r="Z86" s="1081"/>
      <c r="AA86" s="390"/>
      <c r="AB86" s="1028"/>
    </row>
    <row r="87" spans="1:28" s="1085" customFormat="1" ht="9.75" customHeight="1" thickBot="1">
      <c r="A87" s="1082"/>
      <c r="B87" s="1029"/>
      <c r="C87" s="1083" t="s">
        <v>483</v>
      </c>
      <c r="D87" s="851"/>
      <c r="E87" s="851"/>
      <c r="F87" s="851"/>
      <c r="G87" s="851"/>
      <c r="H87" s="851"/>
      <c r="I87" s="851"/>
      <c r="J87" s="851"/>
      <c r="K87" s="851"/>
      <c r="L87" s="851"/>
      <c r="M87" s="851"/>
      <c r="N87" s="851"/>
      <c r="O87" s="851"/>
      <c r="P87" s="851"/>
      <c r="Q87" s="851"/>
      <c r="R87" s="851"/>
      <c r="S87" s="851"/>
      <c r="T87" s="851"/>
      <c r="U87" s="851"/>
      <c r="V87" s="851"/>
      <c r="W87" s="851"/>
      <c r="X87" s="851"/>
      <c r="Y87" s="851"/>
      <c r="Z87" s="851"/>
      <c r="AA87" s="1084"/>
      <c r="AB87" s="1082"/>
    </row>
    <row r="88" spans="1:28" s="1085" customFormat="1" ht="13.5" customHeight="1" thickBot="1">
      <c r="A88" s="1082"/>
      <c r="B88" s="1086">
        <v>12</v>
      </c>
      <c r="C88" s="1087" t="s">
        <v>298</v>
      </c>
      <c r="D88" s="851"/>
      <c r="E88" s="851"/>
      <c r="F88" s="851"/>
      <c r="G88" s="851"/>
      <c r="H88" s="851"/>
      <c r="I88" s="851"/>
      <c r="J88" s="851"/>
      <c r="K88" s="851"/>
      <c r="L88" s="851"/>
      <c r="M88" s="851"/>
      <c r="N88" s="851"/>
      <c r="O88" s="851"/>
      <c r="P88" s="851"/>
      <c r="Q88" s="851"/>
      <c r="R88" s="851"/>
      <c r="S88" s="851"/>
      <c r="T88" s="851"/>
      <c r="U88" s="851"/>
      <c r="V88" s="851"/>
      <c r="W88" s="851"/>
      <c r="X88" s="851"/>
      <c r="Y88" s="851"/>
      <c r="Z88" s="851"/>
      <c r="AA88" s="1084"/>
      <c r="AB88" s="1082"/>
    </row>
    <row r="89" spans="1:28" s="1085" customFormat="1" ht="14.25" customHeight="1">
      <c r="A89" s="1088"/>
      <c r="B89" s="1089"/>
      <c r="C89" s="1090"/>
      <c r="D89" s="852"/>
      <c r="E89" s="852"/>
      <c r="F89" s="852"/>
      <c r="G89" s="852"/>
      <c r="H89" s="852"/>
      <c r="I89" s="852"/>
      <c r="J89" s="852"/>
      <c r="K89" s="852"/>
      <c r="L89" s="852"/>
      <c r="M89" s="852"/>
      <c r="N89" s="852"/>
      <c r="O89" s="852"/>
      <c r="P89" s="852"/>
      <c r="Q89" s="852"/>
      <c r="R89" s="852"/>
      <c r="S89" s="852"/>
      <c r="T89" s="852"/>
      <c r="U89" s="852"/>
      <c r="V89" s="852"/>
      <c r="W89" s="852"/>
      <c r="X89" s="852"/>
      <c r="Y89" s="852"/>
      <c r="Z89" s="852"/>
      <c r="AA89" s="1091"/>
      <c r="AB89" s="1088"/>
    </row>
    <row r="90" spans="1:28" ht="13.5" customHeight="1">
      <c r="A90" s="591"/>
      <c r="B90" s="591"/>
      <c r="C90" s="591"/>
      <c r="D90" s="591"/>
      <c r="E90" s="1092"/>
      <c r="F90" s="1092"/>
      <c r="G90" s="1092"/>
      <c r="H90" s="1092"/>
      <c r="I90" s="1092"/>
      <c r="J90" s="1092"/>
      <c r="K90" s="1092"/>
      <c r="L90" s="1092"/>
      <c r="M90" s="1092"/>
      <c r="N90" s="1092"/>
      <c r="O90" s="1092"/>
      <c r="P90" s="1092"/>
      <c r="Q90" s="1092"/>
      <c r="R90" s="1092"/>
      <c r="S90" s="1092"/>
      <c r="T90" s="1092"/>
      <c r="U90" s="1092"/>
      <c r="V90" s="1092"/>
      <c r="W90" s="1092"/>
      <c r="X90" s="1631"/>
      <c r="Y90" s="1631"/>
      <c r="Z90" s="1631"/>
      <c r="AA90" s="591"/>
      <c r="AB90" s="1093"/>
    </row>
    <row r="95" spans="1:28">
      <c r="T95" s="1094"/>
      <c r="U95" s="1094"/>
    </row>
    <row r="97" spans="13:26">
      <c r="Z97" s="441"/>
    </row>
    <row r="107" spans="13:26">
      <c r="M107" s="392"/>
    </row>
  </sheetData>
  <mergeCells count="266">
    <mergeCell ref="M84:P84"/>
    <mergeCell ref="Q84:T84"/>
    <mergeCell ref="V84:X84"/>
    <mergeCell ref="Y84:Z84"/>
    <mergeCell ref="X90:Z90"/>
    <mergeCell ref="M82:P82"/>
    <mergeCell ref="Q82:T82"/>
    <mergeCell ref="V82:X82"/>
    <mergeCell ref="Y82:Z82"/>
    <mergeCell ref="M83:P83"/>
    <mergeCell ref="Q83:T83"/>
    <mergeCell ref="V83:X83"/>
    <mergeCell ref="Y83:Z83"/>
    <mergeCell ref="M80:P80"/>
    <mergeCell ref="Q80:T80"/>
    <mergeCell ref="V80:X80"/>
    <mergeCell ref="Y80:Z80"/>
    <mergeCell ref="M81:P81"/>
    <mergeCell ref="Q81:T81"/>
    <mergeCell ref="V81:X81"/>
    <mergeCell ref="Y81:Z81"/>
    <mergeCell ref="M78:P78"/>
    <mergeCell ref="Q78:T78"/>
    <mergeCell ref="V78:X78"/>
    <mergeCell ref="Y78:Z78"/>
    <mergeCell ref="M79:P79"/>
    <mergeCell ref="Q79:T79"/>
    <mergeCell ref="V79:X79"/>
    <mergeCell ref="Y79:Z79"/>
    <mergeCell ref="M76:P76"/>
    <mergeCell ref="Q76:T76"/>
    <mergeCell ref="V76:X76"/>
    <mergeCell ref="Y76:Z76"/>
    <mergeCell ref="M77:P77"/>
    <mergeCell ref="Q77:T77"/>
    <mergeCell ref="V77:X77"/>
    <mergeCell ref="Y77:Z77"/>
    <mergeCell ref="M74:P74"/>
    <mergeCell ref="Q74:T74"/>
    <mergeCell ref="V74:X74"/>
    <mergeCell ref="Y74:Z74"/>
    <mergeCell ref="M75:P75"/>
    <mergeCell ref="Q75:T75"/>
    <mergeCell ref="V75:X75"/>
    <mergeCell ref="Y75:Z75"/>
    <mergeCell ref="M72:P72"/>
    <mergeCell ref="Q72:T72"/>
    <mergeCell ref="V72:X72"/>
    <mergeCell ref="Y72:Z72"/>
    <mergeCell ref="M73:P73"/>
    <mergeCell ref="Q73:T73"/>
    <mergeCell ref="V73:X73"/>
    <mergeCell ref="Y73:Z73"/>
    <mergeCell ref="M70:P70"/>
    <mergeCell ref="Q70:T70"/>
    <mergeCell ref="V70:X70"/>
    <mergeCell ref="Y70:Z70"/>
    <mergeCell ref="M71:P71"/>
    <mergeCell ref="Q71:T71"/>
    <mergeCell ref="V71:X71"/>
    <mergeCell ref="Y71:Z71"/>
    <mergeCell ref="M68:P68"/>
    <mergeCell ref="Q68:T68"/>
    <mergeCell ref="V68:X68"/>
    <mergeCell ref="Y68:Z68"/>
    <mergeCell ref="M69:P69"/>
    <mergeCell ref="Q69:T69"/>
    <mergeCell ref="V69:X69"/>
    <mergeCell ref="Y69:Z69"/>
    <mergeCell ref="M66:P66"/>
    <mergeCell ref="Q66:T66"/>
    <mergeCell ref="V66:X66"/>
    <mergeCell ref="Y66:Z66"/>
    <mergeCell ref="M67:P67"/>
    <mergeCell ref="Q67:T67"/>
    <mergeCell ref="V67:X67"/>
    <mergeCell ref="Y67:Z67"/>
    <mergeCell ref="M64:P64"/>
    <mergeCell ref="Q64:T64"/>
    <mergeCell ref="V64:X64"/>
    <mergeCell ref="Y64:Z64"/>
    <mergeCell ref="M65:P65"/>
    <mergeCell ref="Q65:T65"/>
    <mergeCell ref="V65:X65"/>
    <mergeCell ref="Y65:Z65"/>
    <mergeCell ref="M62:P62"/>
    <mergeCell ref="Q62:T62"/>
    <mergeCell ref="V62:X62"/>
    <mergeCell ref="Y62:Z62"/>
    <mergeCell ref="M63:P63"/>
    <mergeCell ref="Q63:T63"/>
    <mergeCell ref="V63:X63"/>
    <mergeCell ref="Y63:Z63"/>
    <mergeCell ref="M60:P60"/>
    <mergeCell ref="Q60:T60"/>
    <mergeCell ref="V60:X60"/>
    <mergeCell ref="Y60:Z60"/>
    <mergeCell ref="M61:P61"/>
    <mergeCell ref="Q61:T61"/>
    <mergeCell ref="V61:X61"/>
    <mergeCell ref="Y61:Z61"/>
    <mergeCell ref="M58:P58"/>
    <mergeCell ref="Q58:T58"/>
    <mergeCell ref="V58:X58"/>
    <mergeCell ref="Y58:Z58"/>
    <mergeCell ref="M59:P59"/>
    <mergeCell ref="Q59:T59"/>
    <mergeCell ref="V59:X59"/>
    <mergeCell ref="Y59:Z59"/>
    <mergeCell ref="M56:P56"/>
    <mergeCell ref="Q56:T56"/>
    <mergeCell ref="V56:X56"/>
    <mergeCell ref="Y56:Z56"/>
    <mergeCell ref="M57:P57"/>
    <mergeCell ref="Q57:T57"/>
    <mergeCell ref="V57:X57"/>
    <mergeCell ref="Y57:Z57"/>
    <mergeCell ref="M54:P54"/>
    <mergeCell ref="Q54:T54"/>
    <mergeCell ref="V54:X54"/>
    <mergeCell ref="Y54:Z54"/>
    <mergeCell ref="M55:P55"/>
    <mergeCell ref="Q55:T55"/>
    <mergeCell ref="V55:X55"/>
    <mergeCell ref="Y55:Z55"/>
    <mergeCell ref="I48:K48"/>
    <mergeCell ref="Q48:R48"/>
    <mergeCell ref="I49:K49"/>
    <mergeCell ref="Q49:R49"/>
    <mergeCell ref="C51:Z51"/>
    <mergeCell ref="C52:D53"/>
    <mergeCell ref="M53:O53"/>
    <mergeCell ref="Q53:T53"/>
    <mergeCell ref="V53:Z53"/>
    <mergeCell ref="I44:K44"/>
    <mergeCell ref="I45:K45"/>
    <mergeCell ref="Q45:R45"/>
    <mergeCell ref="I46:K46"/>
    <mergeCell ref="Q46:R46"/>
    <mergeCell ref="I47:K47"/>
    <mergeCell ref="Q47:R47"/>
    <mergeCell ref="I41:K41"/>
    <mergeCell ref="Q41:R41"/>
    <mergeCell ref="I42:K42"/>
    <mergeCell ref="Q42:R42"/>
    <mergeCell ref="I43:K43"/>
    <mergeCell ref="Q43:R43"/>
    <mergeCell ref="I38:K38"/>
    <mergeCell ref="Q38:R38"/>
    <mergeCell ref="I39:K39"/>
    <mergeCell ref="Q39:R39"/>
    <mergeCell ref="I40:K40"/>
    <mergeCell ref="Q40:R40"/>
    <mergeCell ref="I35:K35"/>
    <mergeCell ref="Q35:R35"/>
    <mergeCell ref="I36:K36"/>
    <mergeCell ref="Q36:R36"/>
    <mergeCell ref="I37:K37"/>
    <mergeCell ref="Q37:R37"/>
    <mergeCell ref="I32:K32"/>
    <mergeCell ref="Q32:R32"/>
    <mergeCell ref="C33:D33"/>
    <mergeCell ref="I33:K33"/>
    <mergeCell ref="Q33:R33"/>
    <mergeCell ref="I34:K34"/>
    <mergeCell ref="Q34:S34"/>
    <mergeCell ref="C29:Z29"/>
    <mergeCell ref="C30:D31"/>
    <mergeCell ref="I31:K31"/>
    <mergeCell ref="M31:O31"/>
    <mergeCell ref="Q31:S31"/>
    <mergeCell ref="T31:V31"/>
    <mergeCell ref="X31:Z31"/>
    <mergeCell ref="F22:I22"/>
    <mergeCell ref="K22:M22"/>
    <mergeCell ref="O22:R22"/>
    <mergeCell ref="T22:V22"/>
    <mergeCell ref="X22:Z22"/>
    <mergeCell ref="C24:Z24"/>
    <mergeCell ref="F21:I21"/>
    <mergeCell ref="K21:M21"/>
    <mergeCell ref="O21:R21"/>
    <mergeCell ref="T21:V21"/>
    <mergeCell ref="X21:Z21"/>
    <mergeCell ref="C20:D20"/>
    <mergeCell ref="F20:I20"/>
    <mergeCell ref="K20:M20"/>
    <mergeCell ref="O20:R20"/>
    <mergeCell ref="T20:V20"/>
    <mergeCell ref="X20:Z20"/>
    <mergeCell ref="F18:I18"/>
    <mergeCell ref="K18:M18"/>
    <mergeCell ref="O18:R18"/>
    <mergeCell ref="T18:V18"/>
    <mergeCell ref="X18:Z18"/>
    <mergeCell ref="F19:I19"/>
    <mergeCell ref="K19:M19"/>
    <mergeCell ref="O19:R19"/>
    <mergeCell ref="T19:V19"/>
    <mergeCell ref="X19:Z19"/>
    <mergeCell ref="X16:Z16"/>
    <mergeCell ref="F17:I17"/>
    <mergeCell ref="K17:M17"/>
    <mergeCell ref="O17:R17"/>
    <mergeCell ref="T17:V17"/>
    <mergeCell ref="X17:Z17"/>
    <mergeCell ref="F15:I15"/>
    <mergeCell ref="K15:M15"/>
    <mergeCell ref="O15:R15"/>
    <mergeCell ref="T15:V15"/>
    <mergeCell ref="X15:Z15"/>
    <mergeCell ref="C16:D16"/>
    <mergeCell ref="F16:I16"/>
    <mergeCell ref="K16:M16"/>
    <mergeCell ref="O16:R16"/>
    <mergeCell ref="T16:V16"/>
    <mergeCell ref="F13:I13"/>
    <mergeCell ref="K13:M13"/>
    <mergeCell ref="O13:R13"/>
    <mergeCell ref="T13:V13"/>
    <mergeCell ref="C11:D11"/>
    <mergeCell ref="F11:I11"/>
    <mergeCell ref="K11:M11"/>
    <mergeCell ref="O11:R11"/>
    <mergeCell ref="T11:V11"/>
    <mergeCell ref="X11:Z11"/>
    <mergeCell ref="X13:Z13"/>
    <mergeCell ref="F14:I14"/>
    <mergeCell ref="K14:M14"/>
    <mergeCell ref="O14:R14"/>
    <mergeCell ref="T14:V14"/>
    <mergeCell ref="X14:Z14"/>
    <mergeCell ref="C12:D12"/>
    <mergeCell ref="F12:I12"/>
    <mergeCell ref="K12:M12"/>
    <mergeCell ref="O12:R12"/>
    <mergeCell ref="T12:V12"/>
    <mergeCell ref="X12:Z12"/>
    <mergeCell ref="C9:D9"/>
    <mergeCell ref="F9:I9"/>
    <mergeCell ref="K9:M9"/>
    <mergeCell ref="O9:R9"/>
    <mergeCell ref="T9:V9"/>
    <mergeCell ref="X9:Z9"/>
    <mergeCell ref="C10:D10"/>
    <mergeCell ref="F10:I10"/>
    <mergeCell ref="K10:M10"/>
    <mergeCell ref="O10:R10"/>
    <mergeCell ref="T10:V10"/>
    <mergeCell ref="X10:Z10"/>
    <mergeCell ref="C8:D8"/>
    <mergeCell ref="F8:I8"/>
    <mergeCell ref="K8:M8"/>
    <mergeCell ref="O8:R8"/>
    <mergeCell ref="T8:V8"/>
    <mergeCell ref="X8:Z8"/>
    <mergeCell ref="C1:D1"/>
    <mergeCell ref="Z2:Z3"/>
    <mergeCell ref="C5:D6"/>
    <mergeCell ref="F6:I6"/>
    <mergeCell ref="K6:Z6"/>
    <mergeCell ref="F7:I7"/>
    <mergeCell ref="K7:M7"/>
    <mergeCell ref="O7:R7"/>
    <mergeCell ref="T7:V7"/>
    <mergeCell ref="X7:Z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indexed="20"/>
  </sheetPr>
  <dimension ref="A1:AH134"/>
  <sheetViews>
    <sheetView zoomScaleNormal="100" workbookViewId="0">
      <selection activeCell="N41" sqref="N41"/>
    </sheetView>
  </sheetViews>
  <sheetFormatPr defaultRowHeight="12.75"/>
  <cols>
    <col min="1" max="1" width="1" style="245" customWidth="1"/>
    <col min="2" max="2" width="2.42578125" style="245" customWidth="1"/>
    <col min="3" max="3" width="4.28515625" style="245" customWidth="1"/>
    <col min="4" max="4" width="14.7109375" style="245" customWidth="1"/>
    <col min="5" max="5" width="0.28515625" style="245" customWidth="1"/>
    <col min="6" max="6" width="0.140625" style="245" customWidth="1"/>
    <col min="7" max="7" width="6.28515625" style="245" customWidth="1"/>
    <col min="8" max="8" width="0.5703125" style="245" customWidth="1"/>
    <col min="9" max="9" width="6.28515625" style="245" customWidth="1"/>
    <col min="10" max="10" width="0.5703125" style="245" customWidth="1"/>
    <col min="11" max="11" width="6.28515625" style="245" customWidth="1"/>
    <col min="12" max="12" width="0.5703125" style="245" customWidth="1"/>
    <col min="13" max="13" width="6.28515625" style="245" customWidth="1"/>
    <col min="14" max="14" width="0.5703125" style="245" customWidth="1"/>
    <col min="15" max="15" width="6.28515625" style="245" customWidth="1"/>
    <col min="16" max="16" width="0.5703125" style="245" customWidth="1"/>
    <col min="17" max="17" width="6.28515625" style="245" customWidth="1"/>
    <col min="18" max="18" width="0.42578125" style="245" customWidth="1"/>
    <col min="19" max="19" width="6.28515625" style="245" customWidth="1"/>
    <col min="20" max="20" width="0.5703125" style="245" customWidth="1"/>
    <col min="21" max="21" width="6.28515625" style="245" customWidth="1"/>
    <col min="22" max="22" width="0.5703125" style="245" customWidth="1"/>
    <col min="23" max="23" width="6.28515625" style="245" customWidth="1"/>
    <col min="24" max="24" width="0.5703125" style="245" customWidth="1"/>
    <col min="25" max="25" width="6.28515625" style="245" customWidth="1"/>
    <col min="26" max="26" width="0.5703125" style="245" customWidth="1"/>
    <col min="27" max="27" width="6.42578125" style="245" customWidth="1"/>
    <col min="28" max="28" width="2.42578125" style="245" customWidth="1"/>
    <col min="29" max="29" width="1" style="245" customWidth="1"/>
    <col min="30" max="30" width="4.140625" style="245" hidden="1" customWidth="1"/>
    <col min="31" max="31" width="2.28515625" style="245" hidden="1" customWidth="1"/>
    <col min="32" max="32" width="1" style="245" hidden="1" customWidth="1"/>
    <col min="33" max="33" width="5.28515625" style="245" hidden="1" customWidth="1"/>
    <col min="34" max="35" width="6.7109375" style="245" customWidth="1"/>
    <col min="36" max="16384" width="9.140625" style="245"/>
  </cols>
  <sheetData>
    <row r="1" spans="1:33" ht="13.5" customHeight="1" thickBot="1">
      <c r="A1" s="254"/>
      <c r="B1" s="322"/>
      <c r="C1" s="321" t="s">
        <v>123</v>
      </c>
      <c r="E1" s="319"/>
      <c r="F1" s="319"/>
      <c r="G1" s="319"/>
      <c r="H1" s="319"/>
      <c r="I1" s="319"/>
      <c r="J1" s="319"/>
      <c r="K1" s="319"/>
      <c r="L1" s="319"/>
      <c r="M1" s="319"/>
      <c r="N1" s="319"/>
      <c r="O1" s="319"/>
      <c r="P1" s="320"/>
      <c r="Q1" s="319"/>
      <c r="R1" s="319"/>
      <c r="S1" s="319"/>
      <c r="T1" s="319"/>
      <c r="U1" s="319"/>
      <c r="V1" s="319"/>
      <c r="W1" s="319"/>
      <c r="X1" s="319"/>
      <c r="Y1" s="319"/>
      <c r="Z1" s="319"/>
      <c r="AA1" s="319"/>
      <c r="AB1" s="319"/>
      <c r="AC1" s="250"/>
      <c r="AD1" s="246"/>
      <c r="AE1" s="246"/>
      <c r="AF1" s="246"/>
      <c r="AG1" s="246"/>
    </row>
    <row r="2" spans="1:33" ht="6" customHeight="1">
      <c r="A2" s="254"/>
      <c r="B2" s="318"/>
      <c r="C2" s="318"/>
      <c r="D2" s="317"/>
      <c r="E2" s="317"/>
      <c r="F2" s="317"/>
      <c r="G2" s="317"/>
      <c r="H2" s="317"/>
      <c r="I2" s="317"/>
      <c r="J2" s="317"/>
      <c r="K2" s="317"/>
      <c r="L2" s="317"/>
      <c r="M2" s="317"/>
      <c r="N2" s="317"/>
      <c r="O2" s="317"/>
      <c r="P2" s="317"/>
      <c r="Q2" s="317"/>
      <c r="R2" s="317"/>
      <c r="S2" s="317"/>
      <c r="T2" s="317"/>
      <c r="U2" s="317"/>
      <c r="V2" s="317"/>
      <c r="W2" s="317"/>
      <c r="X2" s="317"/>
      <c r="Y2" s="317"/>
      <c r="Z2" s="317"/>
      <c r="AA2" s="317"/>
      <c r="AB2" s="256"/>
      <c r="AC2" s="250"/>
      <c r="AD2" s="246"/>
      <c r="AE2" s="246"/>
      <c r="AF2" s="246"/>
      <c r="AG2" s="246"/>
    </row>
    <row r="3" spans="1:33" ht="11.25" customHeight="1" thickBot="1">
      <c r="A3" s="254"/>
      <c r="B3" s="253"/>
      <c r="C3" s="253"/>
      <c r="D3" s="253"/>
      <c r="E3" s="253"/>
      <c r="F3" s="253"/>
      <c r="G3" s="253"/>
      <c r="H3" s="253"/>
      <c r="I3" s="253"/>
      <c r="J3" s="253"/>
      <c r="K3" s="253"/>
      <c r="L3" s="253"/>
      <c r="M3" s="253"/>
      <c r="N3" s="253"/>
      <c r="O3" s="253"/>
      <c r="P3" s="253"/>
      <c r="Q3" s="253"/>
      <c r="R3" s="253"/>
      <c r="S3" s="253"/>
      <c r="T3" s="253"/>
      <c r="U3" s="253"/>
      <c r="V3" s="253"/>
      <c r="W3" s="253"/>
      <c r="X3" s="253"/>
      <c r="Y3" s="253"/>
      <c r="Z3" s="253"/>
      <c r="AA3" s="289" t="s">
        <v>108</v>
      </c>
      <c r="AB3" s="256"/>
      <c r="AC3" s="250"/>
      <c r="AD3" s="246"/>
      <c r="AE3" s="246"/>
      <c r="AF3" s="246"/>
      <c r="AG3" s="246"/>
    </row>
    <row r="4" spans="1:33" s="299" customFormat="1" ht="13.5" customHeight="1" thickBot="1">
      <c r="A4" s="301"/>
      <c r="B4" s="300"/>
      <c r="C4" s="287" t="s">
        <v>122</v>
      </c>
      <c r="D4" s="282"/>
      <c r="E4" s="282"/>
      <c r="F4" s="282"/>
      <c r="G4" s="282"/>
      <c r="H4" s="282"/>
      <c r="I4" s="282"/>
      <c r="J4" s="282"/>
      <c r="K4" s="282"/>
      <c r="L4" s="282"/>
      <c r="M4" s="282"/>
      <c r="N4" s="282"/>
      <c r="O4" s="282"/>
      <c r="P4" s="282"/>
      <c r="Q4" s="282"/>
      <c r="R4" s="282"/>
      <c r="S4" s="282"/>
      <c r="T4" s="282"/>
      <c r="U4" s="282"/>
      <c r="V4" s="282"/>
      <c r="W4" s="282"/>
      <c r="X4" s="282"/>
      <c r="Y4" s="282"/>
      <c r="Z4" s="282"/>
      <c r="AA4" s="285"/>
      <c r="AB4" s="256"/>
      <c r="AC4" s="250"/>
      <c r="AD4" s="246"/>
      <c r="AE4" s="246"/>
      <c r="AF4" s="246"/>
      <c r="AG4" s="246"/>
    </row>
    <row r="5" spans="1:33" s="246" customFormat="1" ht="3" customHeight="1">
      <c r="A5" s="280"/>
      <c r="B5" s="279"/>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256"/>
      <c r="AC5" s="250"/>
    </row>
    <row r="6" spans="1:33" s="246" customFormat="1" ht="12.75" customHeight="1">
      <c r="A6" s="280"/>
      <c r="B6" s="279"/>
      <c r="C6" s="310"/>
      <c r="D6" s="310"/>
      <c r="F6" s="250"/>
      <c r="G6" s="250"/>
      <c r="H6" s="250"/>
      <c r="I6" s="250"/>
      <c r="J6" s="250"/>
      <c r="K6" s="250"/>
      <c r="L6" s="284"/>
      <c r="M6" s="866">
        <v>2002</v>
      </c>
      <c r="N6" s="276"/>
      <c r="O6" s="866">
        <v>2003</v>
      </c>
      <c r="P6" s="276"/>
      <c r="Q6" s="866">
        <v>2004</v>
      </c>
      <c r="R6" s="276"/>
      <c r="S6" s="866">
        <v>2005</v>
      </c>
      <c r="T6" s="276"/>
      <c r="U6" s="866">
        <v>2006</v>
      </c>
      <c r="V6" s="277"/>
      <c r="W6" s="866">
        <v>2007</v>
      </c>
      <c r="X6" s="276"/>
      <c r="Y6" s="866">
        <v>2008</v>
      </c>
      <c r="Z6" s="276"/>
      <c r="AA6" s="866">
        <v>2009</v>
      </c>
      <c r="AB6" s="274"/>
      <c r="AC6" s="250"/>
    </row>
    <row r="7" spans="1:33" s="246" customFormat="1" ht="11.25" customHeight="1">
      <c r="A7" s="280"/>
      <c r="B7" s="279"/>
      <c r="C7" s="17" t="s">
        <v>97</v>
      </c>
      <c r="D7" s="17"/>
      <c r="E7" s="863"/>
      <c r="F7" s="250"/>
      <c r="G7" s="250"/>
      <c r="H7" s="250"/>
      <c r="I7" s="250"/>
      <c r="J7" s="250"/>
      <c r="K7" s="250"/>
      <c r="L7" s="316"/>
      <c r="M7" s="316">
        <v>299790</v>
      </c>
      <c r="N7" s="290"/>
      <c r="O7" s="316">
        <v>306567</v>
      </c>
      <c r="P7" s="290"/>
      <c r="Q7" s="316">
        <v>312939</v>
      </c>
      <c r="R7" s="290"/>
      <c r="S7" s="316">
        <v>340782</v>
      </c>
      <c r="T7" s="290"/>
      <c r="U7" s="314">
        <v>344006</v>
      </c>
      <c r="V7" s="250"/>
      <c r="W7" s="315">
        <v>354913</v>
      </c>
      <c r="X7" s="250"/>
      <c r="Y7" s="315">
        <v>357209</v>
      </c>
      <c r="Z7" s="290"/>
      <c r="AA7" s="315">
        <v>349781</v>
      </c>
      <c r="AB7" s="274"/>
      <c r="AC7" s="250"/>
    </row>
    <row r="8" spans="1:33" s="246" customFormat="1" ht="11.25" customHeight="1">
      <c r="A8" s="280"/>
      <c r="B8" s="279"/>
      <c r="C8" s="17" t="s">
        <v>121</v>
      </c>
      <c r="D8" s="17"/>
      <c r="E8" s="863"/>
      <c r="F8" s="250"/>
      <c r="G8" s="250"/>
      <c r="H8" s="250"/>
      <c r="I8" s="250"/>
      <c r="J8" s="250"/>
      <c r="K8" s="250"/>
      <c r="L8" s="290"/>
      <c r="M8" s="290">
        <v>344309</v>
      </c>
      <c r="N8" s="290"/>
      <c r="O8" s="290">
        <v>354183</v>
      </c>
      <c r="P8" s="290"/>
      <c r="Q8" s="290">
        <v>362898</v>
      </c>
      <c r="R8" s="290"/>
      <c r="S8" s="290">
        <v>394702</v>
      </c>
      <c r="T8" s="290"/>
      <c r="U8" s="314">
        <v>401473</v>
      </c>
      <c r="V8" s="250"/>
      <c r="W8" s="314">
        <v>414197</v>
      </c>
      <c r="X8" s="250"/>
      <c r="Y8" s="314">
        <v>417501</v>
      </c>
      <c r="Z8" s="290"/>
      <c r="AA8" s="314">
        <v>407172</v>
      </c>
      <c r="AB8" s="274"/>
      <c r="AC8" s="250"/>
    </row>
    <row r="9" spans="1:33" s="246" customFormat="1" ht="11.25" customHeight="1">
      <c r="A9" s="280"/>
      <c r="B9" s="279"/>
      <c r="C9" s="17" t="s">
        <v>120</v>
      </c>
      <c r="D9" s="17"/>
      <c r="E9" s="863"/>
      <c r="F9" s="250"/>
      <c r="G9" s="250"/>
      <c r="H9" s="250"/>
      <c r="I9" s="250"/>
      <c r="J9" s="250"/>
      <c r="K9" s="250"/>
      <c r="L9" s="290"/>
      <c r="M9" s="290">
        <v>2820254</v>
      </c>
      <c r="N9" s="290"/>
      <c r="O9" s="290">
        <v>2855203</v>
      </c>
      <c r="P9" s="290"/>
      <c r="Q9" s="290">
        <v>2911678</v>
      </c>
      <c r="R9" s="290"/>
      <c r="S9" s="290">
        <v>3083948</v>
      </c>
      <c r="T9" s="290"/>
      <c r="U9" s="314">
        <v>3117082</v>
      </c>
      <c r="V9" s="250"/>
      <c r="W9" s="314">
        <v>3222797</v>
      </c>
      <c r="X9" s="250"/>
      <c r="Y9" s="314">
        <v>3269583</v>
      </c>
      <c r="Z9" s="290"/>
      <c r="AA9" s="314">
        <v>3125711</v>
      </c>
      <c r="AB9" s="274"/>
      <c r="AC9" s="250"/>
    </row>
    <row r="10" spans="1:33" s="246" customFormat="1" ht="11.25" customHeight="1">
      <c r="A10" s="280"/>
      <c r="B10" s="279"/>
      <c r="C10" s="17" t="s">
        <v>119</v>
      </c>
      <c r="D10" s="17"/>
      <c r="E10" s="863"/>
      <c r="F10" s="250"/>
      <c r="G10" s="250"/>
      <c r="H10" s="250"/>
      <c r="I10" s="250"/>
      <c r="J10" s="250"/>
      <c r="K10" s="250"/>
      <c r="L10" s="290"/>
      <c r="M10" s="290">
        <v>2564448</v>
      </c>
      <c r="N10" s="290"/>
      <c r="O10" s="290">
        <v>2617656</v>
      </c>
      <c r="P10" s="290"/>
      <c r="Q10" s="290">
        <v>2686020</v>
      </c>
      <c r="R10" s="290"/>
      <c r="S10" s="290">
        <v>2854297</v>
      </c>
      <c r="T10" s="290"/>
      <c r="U10" s="314">
        <v>2882984</v>
      </c>
      <c r="V10" s="250"/>
      <c r="W10" s="314">
        <v>2970042</v>
      </c>
      <c r="X10" s="250"/>
      <c r="Y10" s="314">
        <v>3018395</v>
      </c>
      <c r="Z10" s="290"/>
      <c r="AA10" s="314">
        <v>2878960</v>
      </c>
      <c r="AB10" s="274"/>
      <c r="AC10" s="250"/>
    </row>
    <row r="11" spans="1:33" s="246" customFormat="1" ht="11.25" customHeight="1">
      <c r="A11" s="280"/>
      <c r="B11" s="279"/>
      <c r="C11" s="17" t="s">
        <v>118</v>
      </c>
      <c r="D11" s="17"/>
      <c r="E11" s="863"/>
      <c r="F11" s="250"/>
      <c r="G11" s="250"/>
      <c r="H11" s="250"/>
      <c r="I11" s="250"/>
      <c r="J11" s="250"/>
      <c r="K11" s="250"/>
      <c r="L11" s="313"/>
      <c r="M11" s="313">
        <v>685.01</v>
      </c>
      <c r="N11" s="313"/>
      <c r="O11" s="313">
        <v>711.38</v>
      </c>
      <c r="P11" s="313"/>
      <c r="Q11" s="313">
        <v>738.81</v>
      </c>
      <c r="R11" s="313"/>
      <c r="S11" s="313">
        <v>764.74</v>
      </c>
      <c r="T11" s="313"/>
      <c r="U11" s="312">
        <v>786.56</v>
      </c>
      <c r="V11" s="250"/>
      <c r="W11" s="312">
        <v>806.07</v>
      </c>
      <c r="X11" s="250"/>
      <c r="Y11" s="312">
        <v>843.2</v>
      </c>
      <c r="Z11" s="313"/>
      <c r="AA11" s="312">
        <v>867.54</v>
      </c>
      <c r="AB11" s="274"/>
      <c r="AC11" s="250"/>
    </row>
    <row r="12" spans="1:33" s="246" customFormat="1" ht="11.25" customHeight="1">
      <c r="A12" s="280"/>
      <c r="B12" s="279"/>
      <c r="C12" s="288" t="s">
        <v>117</v>
      </c>
      <c r="D12" s="288"/>
      <c r="E12" s="288"/>
      <c r="F12" s="250"/>
      <c r="G12" s="250"/>
      <c r="H12" s="250"/>
      <c r="I12" s="250"/>
      <c r="J12" s="250"/>
      <c r="K12" s="250"/>
      <c r="L12" s="313"/>
      <c r="M12" s="313">
        <v>817.39</v>
      </c>
      <c r="N12" s="313"/>
      <c r="O12" s="313">
        <v>849.56</v>
      </c>
      <c r="P12" s="313"/>
      <c r="Q12" s="313">
        <v>877.46</v>
      </c>
      <c r="R12" s="313"/>
      <c r="S12" s="313">
        <v>907.24</v>
      </c>
      <c r="T12" s="313"/>
      <c r="U12" s="312">
        <v>933.96</v>
      </c>
      <c r="V12" s="250"/>
      <c r="W12" s="312">
        <v>963.28</v>
      </c>
      <c r="X12" s="250"/>
      <c r="Y12" s="312">
        <v>1008</v>
      </c>
      <c r="Z12" s="313"/>
      <c r="AA12" s="312">
        <v>1034.19</v>
      </c>
      <c r="AB12" s="274"/>
      <c r="AC12" s="250"/>
    </row>
    <row r="13" spans="1:33" ht="6.75" customHeight="1" thickBot="1">
      <c r="A13" s="254"/>
      <c r="B13" s="253"/>
      <c r="C13" s="311"/>
      <c r="D13" s="311"/>
      <c r="E13" s="311"/>
      <c r="F13" s="311"/>
      <c r="G13" s="311"/>
      <c r="H13" s="311"/>
      <c r="I13" s="311"/>
      <c r="J13" s="311"/>
      <c r="K13" s="311"/>
      <c r="L13" s="311"/>
      <c r="M13" s="311"/>
      <c r="N13" s="311"/>
      <c r="O13" s="311"/>
      <c r="P13" s="311"/>
      <c r="Q13" s="311"/>
      <c r="R13" s="311"/>
      <c r="S13" s="311"/>
      <c r="T13" s="311"/>
      <c r="U13" s="311"/>
      <c r="V13" s="311"/>
      <c r="W13" s="311"/>
      <c r="X13" s="311"/>
      <c r="Y13" s="311"/>
      <c r="Z13" s="311"/>
      <c r="AA13" s="311"/>
      <c r="AB13" s="274"/>
      <c r="AC13" s="306"/>
    </row>
    <row r="14" spans="1:33" s="299" customFormat="1" ht="13.5" customHeight="1" thickBot="1">
      <c r="A14" s="301"/>
      <c r="B14" s="300"/>
      <c r="C14" s="287" t="s">
        <v>116</v>
      </c>
      <c r="D14" s="282"/>
      <c r="E14" s="282"/>
      <c r="F14" s="282"/>
      <c r="G14" s="282"/>
      <c r="H14" s="282"/>
      <c r="I14" s="282"/>
      <c r="J14" s="282"/>
      <c r="K14" s="282"/>
      <c r="L14" s="282"/>
      <c r="M14" s="282"/>
      <c r="N14" s="282"/>
      <c r="O14" s="282"/>
      <c r="P14" s="282"/>
      <c r="Q14" s="282"/>
      <c r="R14" s="282"/>
      <c r="S14" s="282"/>
      <c r="T14" s="282"/>
      <c r="U14" s="282"/>
      <c r="V14" s="282"/>
      <c r="W14" s="282"/>
      <c r="X14" s="282"/>
      <c r="Y14" s="282"/>
      <c r="Z14" s="282"/>
      <c r="AA14" s="285"/>
      <c r="AB14" s="256"/>
      <c r="AC14" s="250"/>
      <c r="AD14" s="246"/>
      <c r="AE14" s="246"/>
      <c r="AF14" s="246"/>
      <c r="AG14" s="246"/>
    </row>
    <row r="15" spans="1:33" s="246" customFormat="1" ht="3" customHeight="1">
      <c r="A15" s="280"/>
      <c r="B15" s="279"/>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256"/>
      <c r="AC15" s="250"/>
    </row>
    <row r="16" spans="1:33" s="246" customFormat="1" ht="12.75" customHeight="1">
      <c r="A16" s="280"/>
      <c r="B16" s="279"/>
      <c r="C16" s="310"/>
      <c r="D16" s="278"/>
      <c r="E16" s="250"/>
      <c r="F16" s="250"/>
      <c r="G16" s="866">
        <v>1999</v>
      </c>
      <c r="H16" s="286">
        <v>2002</v>
      </c>
      <c r="I16" s="866">
        <v>2000</v>
      </c>
      <c r="J16" s="286">
        <v>2002</v>
      </c>
      <c r="K16" s="866">
        <v>2001</v>
      </c>
      <c r="L16" s="286">
        <v>2002</v>
      </c>
      <c r="M16" s="866">
        <v>2002</v>
      </c>
      <c r="N16" s="286"/>
      <c r="O16" s="866">
        <v>2003</v>
      </c>
      <c r="P16" s="286"/>
      <c r="Q16" s="866">
        <v>2004</v>
      </c>
      <c r="R16" s="286"/>
      <c r="S16" s="866">
        <v>2005</v>
      </c>
      <c r="T16" s="286"/>
      <c r="U16" s="866">
        <v>2006</v>
      </c>
      <c r="V16" s="309"/>
      <c r="W16" s="866">
        <v>2007</v>
      </c>
      <c r="X16" s="286"/>
      <c r="Y16" s="866">
        <v>2008</v>
      </c>
      <c r="Z16" s="286"/>
      <c r="AA16" s="866">
        <v>2009</v>
      </c>
      <c r="AB16" s="274"/>
      <c r="AC16" s="250"/>
    </row>
    <row r="17" spans="1:33" s="246" customFormat="1" ht="13.5" customHeight="1">
      <c r="A17" s="280"/>
      <c r="B17" s="279"/>
      <c r="C17" s="1634" t="s">
        <v>103</v>
      </c>
      <c r="D17" s="1634"/>
      <c r="E17" s="250"/>
      <c r="F17" s="250"/>
      <c r="G17" s="292">
        <v>244239</v>
      </c>
      <c r="H17" s="292">
        <v>0</v>
      </c>
      <c r="I17" s="292">
        <v>268701</v>
      </c>
      <c r="J17" s="292">
        <v>0</v>
      </c>
      <c r="K17" s="292">
        <v>284003</v>
      </c>
      <c r="L17" s="292">
        <v>0</v>
      </c>
      <c r="M17" s="292">
        <v>299790</v>
      </c>
      <c r="N17" s="292">
        <v>0</v>
      </c>
      <c r="O17" s="292">
        <v>306567</v>
      </c>
      <c r="P17" s="292">
        <v>0</v>
      </c>
      <c r="Q17" s="292">
        <v>312939</v>
      </c>
      <c r="R17" s="292">
        <v>0</v>
      </c>
      <c r="S17" s="292">
        <v>340782</v>
      </c>
      <c r="T17" s="292">
        <v>0</v>
      </c>
      <c r="U17" s="292">
        <v>344006</v>
      </c>
      <c r="V17" s="292">
        <v>0</v>
      </c>
      <c r="W17" s="292">
        <v>354913</v>
      </c>
      <c r="X17" s="292">
        <v>0</v>
      </c>
      <c r="Y17" s="292">
        <v>357209</v>
      </c>
      <c r="Z17" s="292">
        <v>0</v>
      </c>
      <c r="AA17" s="292">
        <v>349781</v>
      </c>
      <c r="AB17" s="274"/>
      <c r="AC17" s="250"/>
    </row>
    <row r="18" spans="1:33" s="246" customFormat="1" ht="14.25" customHeight="1">
      <c r="A18" s="280"/>
      <c r="B18" s="279"/>
      <c r="C18" s="1633" t="s">
        <v>513</v>
      </c>
      <c r="D18" s="1633"/>
      <c r="E18" s="308"/>
      <c r="F18" s="308"/>
      <c r="G18" s="290">
        <v>149923</v>
      </c>
      <c r="H18" s="290">
        <v>0</v>
      </c>
      <c r="I18" s="290">
        <v>168597</v>
      </c>
      <c r="J18" s="290">
        <v>0</v>
      </c>
      <c r="K18" s="290">
        <v>177026</v>
      </c>
      <c r="L18" s="290">
        <v>0</v>
      </c>
      <c r="M18" s="290">
        <v>189649</v>
      </c>
      <c r="N18" s="290">
        <v>0</v>
      </c>
      <c r="O18" s="290">
        <v>196991</v>
      </c>
      <c r="P18" s="290">
        <v>0</v>
      </c>
      <c r="Q18" s="290">
        <v>203642</v>
      </c>
      <c r="R18" s="290">
        <v>0</v>
      </c>
      <c r="S18" s="290">
        <v>226368</v>
      </c>
      <c r="T18" s="290">
        <v>0</v>
      </c>
      <c r="U18" s="290">
        <v>230306</v>
      </c>
      <c r="V18" s="290">
        <v>0</v>
      </c>
      <c r="W18" s="290">
        <v>238296</v>
      </c>
      <c r="X18" s="290">
        <v>0</v>
      </c>
      <c r="Y18" s="290">
        <v>240824</v>
      </c>
      <c r="Z18" s="290">
        <v>0</v>
      </c>
      <c r="AA18" s="290">
        <v>238729</v>
      </c>
      <c r="AB18" s="274"/>
      <c r="AC18" s="250"/>
    </row>
    <row r="19" spans="1:33" s="246" customFormat="1" ht="11.25" customHeight="1">
      <c r="A19" s="280"/>
      <c r="B19" s="279"/>
      <c r="C19" s="1633" t="s">
        <v>514</v>
      </c>
      <c r="D19" s="1633"/>
      <c r="E19" s="308"/>
      <c r="F19" s="308"/>
      <c r="G19" s="290">
        <v>50745</v>
      </c>
      <c r="H19" s="290">
        <v>0</v>
      </c>
      <c r="I19" s="290">
        <v>54220</v>
      </c>
      <c r="J19" s="290">
        <v>0</v>
      </c>
      <c r="K19" s="290">
        <v>57831</v>
      </c>
      <c r="L19" s="290">
        <v>0</v>
      </c>
      <c r="M19" s="290">
        <v>60494</v>
      </c>
      <c r="N19" s="290">
        <v>0</v>
      </c>
      <c r="O19" s="290">
        <v>60484</v>
      </c>
      <c r="P19" s="290">
        <v>0</v>
      </c>
      <c r="Q19" s="290">
        <v>60226</v>
      </c>
      <c r="R19" s="290">
        <v>0</v>
      </c>
      <c r="S19" s="290">
        <v>62591</v>
      </c>
      <c r="T19" s="290">
        <v>0</v>
      </c>
      <c r="U19" s="290">
        <v>61775</v>
      </c>
      <c r="V19" s="290">
        <v>0</v>
      </c>
      <c r="W19" s="290">
        <v>62845</v>
      </c>
      <c r="X19" s="290">
        <v>0</v>
      </c>
      <c r="Y19" s="290">
        <v>62715</v>
      </c>
      <c r="Z19" s="290">
        <v>0</v>
      </c>
      <c r="AA19" s="290">
        <v>60138</v>
      </c>
      <c r="AB19" s="274"/>
      <c r="AC19" s="250"/>
    </row>
    <row r="20" spans="1:33" s="246" customFormat="1" ht="11.25" customHeight="1">
      <c r="A20" s="280"/>
      <c r="B20" s="279"/>
      <c r="C20" s="1633" t="s">
        <v>515</v>
      </c>
      <c r="D20" s="1633"/>
      <c r="E20" s="308"/>
      <c r="F20" s="308"/>
      <c r="G20" s="290">
        <v>23701</v>
      </c>
      <c r="H20" s="290">
        <v>0</v>
      </c>
      <c r="I20" s="290">
        <v>25131</v>
      </c>
      <c r="J20" s="290">
        <v>0</v>
      </c>
      <c r="K20" s="290">
        <v>27201</v>
      </c>
      <c r="L20" s="290">
        <v>0</v>
      </c>
      <c r="M20" s="290">
        <v>28018</v>
      </c>
      <c r="N20" s="290">
        <v>0</v>
      </c>
      <c r="O20" s="290">
        <v>27732</v>
      </c>
      <c r="P20" s="290">
        <v>0</v>
      </c>
      <c r="Q20" s="290">
        <v>27094</v>
      </c>
      <c r="R20" s="290">
        <v>0</v>
      </c>
      <c r="S20" s="290">
        <v>28591</v>
      </c>
      <c r="T20" s="290">
        <v>0</v>
      </c>
      <c r="U20" s="290">
        <v>28357</v>
      </c>
      <c r="V20" s="290">
        <v>0</v>
      </c>
      <c r="W20" s="290">
        <v>29280</v>
      </c>
      <c r="X20" s="290">
        <v>0</v>
      </c>
      <c r="Y20" s="290">
        <v>29268</v>
      </c>
      <c r="Z20" s="290">
        <v>0</v>
      </c>
      <c r="AA20" s="290">
        <v>27832</v>
      </c>
      <c r="AB20" s="274"/>
      <c r="AC20" s="250"/>
    </row>
    <row r="21" spans="1:33" s="246" customFormat="1" ht="11.25" customHeight="1">
      <c r="A21" s="280"/>
      <c r="B21" s="279"/>
      <c r="C21" s="1633" t="s">
        <v>516</v>
      </c>
      <c r="D21" s="1633"/>
      <c r="E21" s="308"/>
      <c r="F21" s="308"/>
      <c r="G21" s="290">
        <v>13119</v>
      </c>
      <c r="H21" s="290">
        <v>0</v>
      </c>
      <c r="I21" s="290">
        <v>13827</v>
      </c>
      <c r="J21" s="290">
        <v>0</v>
      </c>
      <c r="K21" s="290">
        <v>14648</v>
      </c>
      <c r="L21" s="290">
        <v>0</v>
      </c>
      <c r="M21" s="290">
        <v>14922</v>
      </c>
      <c r="N21" s="290">
        <v>0</v>
      </c>
      <c r="O21" s="290">
        <v>14335</v>
      </c>
      <c r="P21" s="290">
        <v>0</v>
      </c>
      <c r="Q21" s="290">
        <v>14713</v>
      </c>
      <c r="R21" s="290">
        <v>0</v>
      </c>
      <c r="S21" s="290">
        <v>15649</v>
      </c>
      <c r="T21" s="290">
        <v>0</v>
      </c>
      <c r="U21" s="290">
        <v>15872</v>
      </c>
      <c r="V21" s="290">
        <v>0</v>
      </c>
      <c r="W21" s="290">
        <v>16542</v>
      </c>
      <c r="X21" s="290">
        <v>0</v>
      </c>
      <c r="Y21" s="290">
        <v>16283</v>
      </c>
      <c r="Z21" s="290">
        <v>0</v>
      </c>
      <c r="AA21" s="290">
        <v>15329</v>
      </c>
      <c r="AB21" s="274"/>
      <c r="AC21" s="250"/>
    </row>
    <row r="22" spans="1:33" s="246" customFormat="1" ht="11.25" customHeight="1">
      <c r="A22" s="280"/>
      <c r="B22" s="279"/>
      <c r="C22" s="1633" t="s">
        <v>517</v>
      </c>
      <c r="D22" s="1633"/>
      <c r="E22" s="308"/>
      <c r="F22" s="308"/>
      <c r="G22" s="290">
        <v>3931</v>
      </c>
      <c r="H22" s="290">
        <v>0</v>
      </c>
      <c r="I22" s="290">
        <v>4088</v>
      </c>
      <c r="J22" s="290">
        <v>0</v>
      </c>
      <c r="K22" s="290">
        <v>4287</v>
      </c>
      <c r="L22" s="290">
        <v>0</v>
      </c>
      <c r="M22" s="290">
        <v>3921</v>
      </c>
      <c r="N22" s="290">
        <v>0</v>
      </c>
      <c r="O22" s="290">
        <v>4166</v>
      </c>
      <c r="P22" s="290">
        <v>0</v>
      </c>
      <c r="Q22" s="290">
        <v>4281</v>
      </c>
      <c r="R22" s="290">
        <v>0</v>
      </c>
      <c r="S22" s="290">
        <v>4456</v>
      </c>
      <c r="T22" s="290">
        <v>0</v>
      </c>
      <c r="U22" s="290">
        <v>4490</v>
      </c>
      <c r="V22" s="290">
        <v>0</v>
      </c>
      <c r="W22" s="290">
        <v>4661</v>
      </c>
      <c r="X22" s="290">
        <v>0</v>
      </c>
      <c r="Y22" s="290">
        <v>4752</v>
      </c>
      <c r="Z22" s="290">
        <v>0</v>
      </c>
      <c r="AA22" s="290">
        <v>4556</v>
      </c>
      <c r="AB22" s="274"/>
      <c r="AC22" s="250"/>
    </row>
    <row r="23" spans="1:33" s="246" customFormat="1" ht="11.25" customHeight="1">
      <c r="A23" s="280"/>
      <c r="B23" s="279"/>
      <c r="C23" s="1633" t="s">
        <v>518</v>
      </c>
      <c r="D23" s="1633"/>
      <c r="E23" s="308"/>
      <c r="F23" s="308"/>
      <c r="G23" s="290">
        <v>1140</v>
      </c>
      <c r="H23" s="290">
        <v>0</v>
      </c>
      <c r="I23" s="290">
        <v>1129</v>
      </c>
      <c r="J23" s="290">
        <v>0</v>
      </c>
      <c r="K23" s="290">
        <v>1229</v>
      </c>
      <c r="L23" s="290">
        <v>0</v>
      </c>
      <c r="M23" s="290">
        <v>1123</v>
      </c>
      <c r="N23" s="290">
        <v>0</v>
      </c>
      <c r="O23" s="290">
        <v>1175</v>
      </c>
      <c r="P23" s="290">
        <v>0</v>
      </c>
      <c r="Q23" s="290">
        <v>1239</v>
      </c>
      <c r="R23" s="290">
        <v>0</v>
      </c>
      <c r="S23" s="290">
        <v>1308</v>
      </c>
      <c r="T23" s="290">
        <v>0</v>
      </c>
      <c r="U23" s="290">
        <v>1320</v>
      </c>
      <c r="V23" s="290">
        <v>0</v>
      </c>
      <c r="W23" s="290">
        <v>1331</v>
      </c>
      <c r="X23" s="290">
        <v>0</v>
      </c>
      <c r="Y23" s="290">
        <v>1374</v>
      </c>
      <c r="Z23" s="290">
        <v>0</v>
      </c>
      <c r="AA23" s="290">
        <v>1308</v>
      </c>
      <c r="AB23" s="274"/>
      <c r="AC23" s="250"/>
    </row>
    <row r="24" spans="1:33" s="246" customFormat="1" ht="11.25" customHeight="1">
      <c r="A24" s="280"/>
      <c r="B24" s="279"/>
      <c r="C24" s="1633" t="s">
        <v>519</v>
      </c>
      <c r="D24" s="1633"/>
      <c r="E24" s="308"/>
      <c r="F24" s="308"/>
      <c r="G24" s="290">
        <v>547</v>
      </c>
      <c r="H24" s="290">
        <v>0</v>
      </c>
      <c r="I24" s="290">
        <v>561</v>
      </c>
      <c r="J24" s="290">
        <v>0</v>
      </c>
      <c r="K24" s="290">
        <v>592</v>
      </c>
      <c r="L24" s="290">
        <v>0</v>
      </c>
      <c r="M24" s="290">
        <v>532</v>
      </c>
      <c r="N24" s="290">
        <v>0</v>
      </c>
      <c r="O24" s="290">
        <v>548</v>
      </c>
      <c r="P24" s="290">
        <v>0</v>
      </c>
      <c r="Q24" s="290">
        <v>539</v>
      </c>
      <c r="R24" s="290">
        <v>0</v>
      </c>
      <c r="S24" s="290">
        <v>558</v>
      </c>
      <c r="T24" s="290">
        <v>0</v>
      </c>
      <c r="U24" s="290">
        <v>607</v>
      </c>
      <c r="V24" s="290">
        <v>0</v>
      </c>
      <c r="W24" s="290">
        <v>648</v>
      </c>
      <c r="X24" s="290">
        <v>0</v>
      </c>
      <c r="Y24" s="290">
        <v>650</v>
      </c>
      <c r="Z24" s="290">
        <v>0</v>
      </c>
      <c r="AA24" s="290">
        <v>618</v>
      </c>
      <c r="AB24" s="274"/>
      <c r="AC24" s="250"/>
    </row>
    <row r="25" spans="1:33" s="246" customFormat="1" ht="11.25" customHeight="1">
      <c r="A25" s="280"/>
      <c r="B25" s="279"/>
      <c r="C25" s="1633" t="s">
        <v>520</v>
      </c>
      <c r="D25" s="1633"/>
      <c r="E25" s="308"/>
      <c r="F25" s="308"/>
      <c r="G25" s="290">
        <v>293</v>
      </c>
      <c r="H25" s="290">
        <v>0</v>
      </c>
      <c r="I25" s="290">
        <v>311</v>
      </c>
      <c r="J25" s="290">
        <v>0</v>
      </c>
      <c r="K25" s="290">
        <v>291</v>
      </c>
      <c r="L25" s="290">
        <v>0</v>
      </c>
      <c r="M25" s="290">
        <v>303</v>
      </c>
      <c r="N25" s="290">
        <v>0</v>
      </c>
      <c r="O25" s="290">
        <v>289</v>
      </c>
      <c r="P25" s="290">
        <v>0</v>
      </c>
      <c r="Q25" s="290">
        <v>321</v>
      </c>
      <c r="R25" s="290">
        <v>0</v>
      </c>
      <c r="S25" s="290">
        <v>317</v>
      </c>
      <c r="T25" s="290">
        <v>0</v>
      </c>
      <c r="U25" s="290">
        <v>339</v>
      </c>
      <c r="V25" s="290">
        <v>0</v>
      </c>
      <c r="W25" s="290">
        <v>348</v>
      </c>
      <c r="X25" s="290">
        <v>0</v>
      </c>
      <c r="Y25" s="290">
        <v>374</v>
      </c>
      <c r="Z25" s="290">
        <v>0</v>
      </c>
      <c r="AA25" s="290">
        <v>341</v>
      </c>
      <c r="AB25" s="274"/>
      <c r="AC25" s="250"/>
    </row>
    <row r="26" spans="1:33" s="246" customFormat="1" ht="11.25" customHeight="1">
      <c r="A26" s="280"/>
      <c r="B26" s="279"/>
      <c r="C26" s="1633" t="s">
        <v>521</v>
      </c>
      <c r="D26" s="1633"/>
      <c r="E26" s="308"/>
      <c r="F26" s="308"/>
      <c r="G26" s="290">
        <v>519</v>
      </c>
      <c r="H26" s="290">
        <v>0</v>
      </c>
      <c r="I26" s="290">
        <v>520</v>
      </c>
      <c r="J26" s="290">
        <v>0</v>
      </c>
      <c r="K26" s="290">
        <v>561</v>
      </c>
      <c r="L26" s="290">
        <v>0</v>
      </c>
      <c r="M26" s="290">
        <v>511</v>
      </c>
      <c r="N26" s="290">
        <v>0</v>
      </c>
      <c r="O26" s="290">
        <v>526</v>
      </c>
      <c r="P26" s="290">
        <v>0</v>
      </c>
      <c r="Q26" s="290">
        <v>535</v>
      </c>
      <c r="R26" s="290">
        <v>0</v>
      </c>
      <c r="S26" s="290">
        <v>574</v>
      </c>
      <c r="T26" s="290">
        <v>0</v>
      </c>
      <c r="U26" s="290">
        <v>564</v>
      </c>
      <c r="V26" s="290">
        <v>0</v>
      </c>
      <c r="W26" s="290">
        <v>570</v>
      </c>
      <c r="X26" s="290">
        <v>0</v>
      </c>
      <c r="Y26" s="290">
        <v>568</v>
      </c>
      <c r="Z26" s="290">
        <v>0</v>
      </c>
      <c r="AA26" s="290">
        <v>552</v>
      </c>
      <c r="AB26" s="274"/>
      <c r="AC26" s="250"/>
    </row>
    <row r="27" spans="1:33" s="246" customFormat="1" ht="11.25" customHeight="1">
      <c r="A27" s="280"/>
      <c r="B27" s="279"/>
      <c r="C27" s="1633" t="s">
        <v>522</v>
      </c>
      <c r="D27" s="1633"/>
      <c r="E27" s="308"/>
      <c r="F27" s="308"/>
      <c r="G27" s="290">
        <v>189</v>
      </c>
      <c r="H27" s="290">
        <v>0</v>
      </c>
      <c r="I27" s="290">
        <v>186</v>
      </c>
      <c r="J27" s="290">
        <v>0</v>
      </c>
      <c r="K27" s="290">
        <v>198</v>
      </c>
      <c r="L27" s="290">
        <v>0</v>
      </c>
      <c r="M27" s="290">
        <v>188</v>
      </c>
      <c r="N27" s="290">
        <v>0</v>
      </c>
      <c r="O27" s="290">
        <v>185</v>
      </c>
      <c r="P27" s="290">
        <v>0</v>
      </c>
      <c r="Q27" s="290">
        <v>211</v>
      </c>
      <c r="R27" s="290">
        <v>0</v>
      </c>
      <c r="S27" s="290">
        <v>221</v>
      </c>
      <c r="T27" s="290">
        <v>0</v>
      </c>
      <c r="U27" s="290">
        <v>224</v>
      </c>
      <c r="V27" s="290">
        <v>0</v>
      </c>
      <c r="W27" s="290">
        <v>238</v>
      </c>
      <c r="X27" s="290">
        <v>0</v>
      </c>
      <c r="Y27" s="290">
        <v>237</v>
      </c>
      <c r="Z27" s="290">
        <v>0</v>
      </c>
      <c r="AA27" s="290">
        <v>223</v>
      </c>
      <c r="AB27" s="274"/>
      <c r="AC27" s="250"/>
    </row>
    <row r="28" spans="1:33" s="246" customFormat="1" ht="11.25" customHeight="1">
      <c r="A28" s="280"/>
      <c r="B28" s="279"/>
      <c r="C28" s="1633" t="s">
        <v>523</v>
      </c>
      <c r="D28" s="1633"/>
      <c r="E28" s="308"/>
      <c r="F28" s="308"/>
      <c r="G28" s="290">
        <v>132</v>
      </c>
      <c r="H28" s="290">
        <v>0</v>
      </c>
      <c r="I28" s="290">
        <v>131</v>
      </c>
      <c r="J28" s="290">
        <v>0</v>
      </c>
      <c r="K28" s="290">
        <v>139</v>
      </c>
      <c r="L28" s="290">
        <v>0</v>
      </c>
      <c r="M28" s="290">
        <v>129</v>
      </c>
      <c r="N28" s="290">
        <v>0</v>
      </c>
      <c r="O28" s="290">
        <v>136</v>
      </c>
      <c r="P28" s="290">
        <v>0</v>
      </c>
      <c r="Q28" s="290">
        <v>138</v>
      </c>
      <c r="R28" s="290">
        <v>0</v>
      </c>
      <c r="S28" s="290">
        <v>149</v>
      </c>
      <c r="T28" s="290">
        <v>0</v>
      </c>
      <c r="U28" s="290">
        <v>152</v>
      </c>
      <c r="V28" s="290">
        <v>0</v>
      </c>
      <c r="W28" s="290">
        <v>154</v>
      </c>
      <c r="X28" s="290">
        <v>0</v>
      </c>
      <c r="Y28" s="290">
        <v>164</v>
      </c>
      <c r="Z28" s="290">
        <v>0</v>
      </c>
      <c r="AA28" s="290">
        <v>155</v>
      </c>
      <c r="AB28" s="274"/>
      <c r="AC28" s="250"/>
    </row>
    <row r="29" spans="1:33" s="246" customFormat="1" ht="3.75" customHeight="1" thickBot="1">
      <c r="A29" s="280"/>
      <c r="B29" s="279"/>
      <c r="C29" s="96"/>
      <c r="D29" s="278"/>
      <c r="E29" s="308"/>
      <c r="F29" s="308"/>
      <c r="G29" s="308"/>
      <c r="H29" s="250"/>
      <c r="I29" s="250"/>
      <c r="J29" s="250"/>
      <c r="K29" s="250"/>
      <c r="L29" s="276"/>
      <c r="M29" s="276"/>
      <c r="N29" s="276"/>
      <c r="O29" s="276"/>
      <c r="P29" s="276"/>
      <c r="Q29" s="276"/>
      <c r="R29" s="276"/>
      <c r="S29" s="276"/>
      <c r="T29" s="276"/>
      <c r="U29" s="307"/>
      <c r="V29" s="298"/>
      <c r="W29" s="307"/>
      <c r="X29" s="307"/>
      <c r="Y29" s="307"/>
      <c r="Z29" s="276"/>
      <c r="AA29" s="275"/>
      <c r="AB29" s="274"/>
      <c r="AC29" s="250"/>
    </row>
    <row r="30" spans="1:33" s="299" customFormat="1" ht="13.5" customHeight="1" thickBot="1">
      <c r="A30" s="301"/>
      <c r="B30" s="300"/>
      <c r="C30" s="287" t="s">
        <v>115</v>
      </c>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5"/>
      <c r="AB30" s="256"/>
      <c r="AC30" s="250"/>
      <c r="AD30" s="246"/>
      <c r="AE30" s="246"/>
      <c r="AF30" s="246"/>
      <c r="AG30" s="246"/>
    </row>
    <row r="31" spans="1:33" s="293" customFormat="1" ht="2.25" customHeight="1">
      <c r="B31" s="298"/>
      <c r="C31" s="297"/>
      <c r="D31" s="296"/>
      <c r="E31" s="296"/>
      <c r="F31" s="296"/>
      <c r="G31" s="296"/>
      <c r="H31" s="296"/>
      <c r="I31" s="296"/>
      <c r="J31" s="296"/>
      <c r="K31" s="296"/>
      <c r="L31" s="296"/>
      <c r="M31" s="296"/>
      <c r="N31" s="296"/>
      <c r="O31" s="296"/>
      <c r="P31" s="296"/>
      <c r="Q31" s="296"/>
      <c r="R31" s="296"/>
      <c r="S31" s="296"/>
      <c r="T31" s="296"/>
      <c r="U31" s="296"/>
      <c r="V31" s="296"/>
      <c r="W31" s="296"/>
      <c r="X31" s="296"/>
      <c r="Y31" s="296"/>
      <c r="Z31" s="296"/>
      <c r="AA31" s="295"/>
      <c r="AB31" s="294"/>
      <c r="AC31" s="250"/>
      <c r="AD31" s="250"/>
      <c r="AE31" s="250"/>
      <c r="AF31" s="250"/>
      <c r="AG31" s="250"/>
    </row>
    <row r="32" spans="1:33" s="246" customFormat="1" ht="13.5" customHeight="1">
      <c r="A32" s="280"/>
      <c r="B32" s="279"/>
      <c r="C32" s="1634" t="s">
        <v>103</v>
      </c>
      <c r="D32" s="1634"/>
      <c r="E32" s="250"/>
      <c r="F32" s="250"/>
      <c r="G32" s="292">
        <v>284338</v>
      </c>
      <c r="H32" s="292">
        <v>0</v>
      </c>
      <c r="I32" s="292">
        <v>311317</v>
      </c>
      <c r="J32" s="292">
        <v>0</v>
      </c>
      <c r="K32" s="292">
        <v>328393</v>
      </c>
      <c r="L32" s="292">
        <v>0</v>
      </c>
      <c r="M32" s="292">
        <v>344309</v>
      </c>
      <c r="N32" s="292">
        <v>0</v>
      </c>
      <c r="O32" s="292">
        <v>354183</v>
      </c>
      <c r="P32" s="292">
        <v>0</v>
      </c>
      <c r="Q32" s="292">
        <v>362898</v>
      </c>
      <c r="R32" s="292">
        <v>0</v>
      </c>
      <c r="S32" s="292">
        <v>394702</v>
      </c>
      <c r="T32" s="292">
        <v>0</v>
      </c>
      <c r="U32" s="292">
        <v>401473</v>
      </c>
      <c r="V32" s="292">
        <v>0</v>
      </c>
      <c r="W32" s="292">
        <v>414197</v>
      </c>
      <c r="X32" s="292">
        <v>0</v>
      </c>
      <c r="Y32" s="292">
        <v>417501</v>
      </c>
      <c r="Z32" s="292">
        <v>0</v>
      </c>
      <c r="AA32" s="292">
        <v>407172</v>
      </c>
      <c r="AB32" s="274"/>
      <c r="AC32" s="250"/>
    </row>
    <row r="33" spans="1:33" s="246" customFormat="1" ht="14.25" customHeight="1">
      <c r="A33" s="280"/>
      <c r="B33" s="279"/>
      <c r="C33" s="1633" t="s">
        <v>513</v>
      </c>
      <c r="D33" s="1633"/>
      <c r="E33" s="250"/>
      <c r="F33" s="250"/>
      <c r="G33" s="290">
        <v>175255</v>
      </c>
      <c r="H33" s="290">
        <v>0</v>
      </c>
      <c r="I33" s="290">
        <v>195945</v>
      </c>
      <c r="J33" s="290">
        <v>0</v>
      </c>
      <c r="K33" s="290">
        <v>205192</v>
      </c>
      <c r="L33" s="290">
        <v>0</v>
      </c>
      <c r="M33" s="290">
        <v>218262</v>
      </c>
      <c r="N33" s="290">
        <v>0</v>
      </c>
      <c r="O33" s="290">
        <v>228021</v>
      </c>
      <c r="P33" s="290">
        <v>0</v>
      </c>
      <c r="Q33" s="290">
        <v>236707</v>
      </c>
      <c r="R33" s="290">
        <v>0</v>
      </c>
      <c r="S33" s="290">
        <v>262422</v>
      </c>
      <c r="T33" s="290">
        <v>0</v>
      </c>
      <c r="U33" s="290">
        <v>269269</v>
      </c>
      <c r="V33" s="290">
        <v>0</v>
      </c>
      <c r="W33" s="290">
        <v>278365</v>
      </c>
      <c r="X33" s="290">
        <v>0</v>
      </c>
      <c r="Y33" s="290">
        <v>281294</v>
      </c>
      <c r="Z33" s="290">
        <v>0</v>
      </c>
      <c r="AA33" s="290">
        <v>277508</v>
      </c>
      <c r="AB33" s="274"/>
      <c r="AC33" s="250"/>
    </row>
    <row r="34" spans="1:33" s="246" customFormat="1" ht="11.25" customHeight="1">
      <c r="A34" s="280"/>
      <c r="B34" s="279"/>
      <c r="C34" s="1633" t="s">
        <v>514</v>
      </c>
      <c r="D34" s="1633"/>
      <c r="E34" s="250"/>
      <c r="F34" s="250"/>
      <c r="G34" s="290">
        <v>59251</v>
      </c>
      <c r="H34" s="290">
        <v>0</v>
      </c>
      <c r="I34" s="290">
        <v>62978</v>
      </c>
      <c r="J34" s="290">
        <v>0</v>
      </c>
      <c r="K34" s="290">
        <v>67081</v>
      </c>
      <c r="L34" s="290">
        <v>0</v>
      </c>
      <c r="M34" s="290">
        <v>69744</v>
      </c>
      <c r="N34" s="290">
        <v>0</v>
      </c>
      <c r="O34" s="290">
        <v>70365</v>
      </c>
      <c r="P34" s="290">
        <v>0</v>
      </c>
      <c r="Q34" s="290">
        <v>69951</v>
      </c>
      <c r="R34" s="290">
        <v>0</v>
      </c>
      <c r="S34" s="290">
        <v>73089</v>
      </c>
      <c r="T34" s="290">
        <v>0</v>
      </c>
      <c r="U34" s="290">
        <v>72508</v>
      </c>
      <c r="V34" s="290">
        <v>0</v>
      </c>
      <c r="W34" s="290">
        <v>74184</v>
      </c>
      <c r="X34" s="290">
        <v>0</v>
      </c>
      <c r="Y34" s="290">
        <v>74145</v>
      </c>
      <c r="Z34" s="290">
        <v>0</v>
      </c>
      <c r="AA34" s="290">
        <v>71318</v>
      </c>
      <c r="AB34" s="274"/>
      <c r="AC34" s="250"/>
    </row>
    <row r="35" spans="1:33" s="246" customFormat="1" ht="11.25" customHeight="1">
      <c r="A35" s="280"/>
      <c r="B35" s="279"/>
      <c r="C35" s="1633" t="s">
        <v>515</v>
      </c>
      <c r="D35" s="1633"/>
      <c r="E35" s="250"/>
      <c r="F35" s="250"/>
      <c r="G35" s="290">
        <v>27529</v>
      </c>
      <c r="H35" s="290">
        <v>0</v>
      </c>
      <c r="I35" s="290">
        <v>29103</v>
      </c>
      <c r="J35" s="290">
        <v>0</v>
      </c>
      <c r="K35" s="290">
        <v>31380</v>
      </c>
      <c r="L35" s="290">
        <v>0</v>
      </c>
      <c r="M35" s="290">
        <v>32136</v>
      </c>
      <c r="N35" s="290">
        <v>0</v>
      </c>
      <c r="O35" s="290">
        <v>31881</v>
      </c>
      <c r="P35" s="290">
        <v>0</v>
      </c>
      <c r="Q35" s="290">
        <v>31523</v>
      </c>
      <c r="R35" s="290">
        <v>0</v>
      </c>
      <c r="S35" s="290">
        <v>33202</v>
      </c>
      <c r="T35" s="290">
        <v>0</v>
      </c>
      <c r="U35" s="290">
        <v>33352</v>
      </c>
      <c r="V35" s="290">
        <v>0</v>
      </c>
      <c r="W35" s="290">
        <v>34413</v>
      </c>
      <c r="X35" s="290">
        <v>0</v>
      </c>
      <c r="Y35" s="290">
        <v>34618</v>
      </c>
      <c r="Z35" s="290">
        <v>0</v>
      </c>
      <c r="AA35" s="290">
        <v>32603</v>
      </c>
      <c r="AB35" s="274"/>
      <c r="AC35" s="250"/>
    </row>
    <row r="36" spans="1:33" s="246" customFormat="1" ht="11.25" customHeight="1">
      <c r="A36" s="280"/>
      <c r="B36" s="279"/>
      <c r="C36" s="1633" t="s">
        <v>516</v>
      </c>
      <c r="D36" s="1633"/>
      <c r="E36" s="250"/>
      <c r="F36" s="250"/>
      <c r="G36" s="290">
        <v>15020</v>
      </c>
      <c r="H36" s="290">
        <v>0</v>
      </c>
      <c r="I36" s="290">
        <v>15845</v>
      </c>
      <c r="J36" s="290">
        <v>0</v>
      </c>
      <c r="K36" s="290">
        <v>16944</v>
      </c>
      <c r="L36" s="290">
        <v>0</v>
      </c>
      <c r="M36" s="290">
        <v>16926</v>
      </c>
      <c r="N36" s="290">
        <v>0</v>
      </c>
      <c r="O36" s="290">
        <v>16455</v>
      </c>
      <c r="P36" s="290">
        <v>0</v>
      </c>
      <c r="Q36" s="290">
        <v>17101</v>
      </c>
      <c r="R36" s="290">
        <v>0</v>
      </c>
      <c r="S36" s="290">
        <v>18004</v>
      </c>
      <c r="T36" s="290">
        <v>0</v>
      </c>
      <c r="U36" s="290">
        <v>18241</v>
      </c>
      <c r="V36" s="290">
        <v>0</v>
      </c>
      <c r="W36" s="290">
        <v>18837</v>
      </c>
      <c r="X36" s="290">
        <v>0</v>
      </c>
      <c r="Y36" s="290">
        <v>18847</v>
      </c>
      <c r="Z36" s="290">
        <v>0</v>
      </c>
      <c r="AA36" s="290">
        <v>17595</v>
      </c>
      <c r="AB36" s="274"/>
      <c r="AC36" s="250"/>
    </row>
    <row r="37" spans="1:33" s="246" customFormat="1" ht="11.25" customHeight="1">
      <c r="A37" s="280"/>
      <c r="B37" s="279"/>
      <c r="C37" s="1633" t="s">
        <v>517</v>
      </c>
      <c r="D37" s="1633"/>
      <c r="F37" s="250"/>
      <c r="G37" s="290">
        <v>4461</v>
      </c>
      <c r="H37" s="290">
        <v>0</v>
      </c>
      <c r="I37" s="290">
        <v>4582</v>
      </c>
      <c r="J37" s="290">
        <v>0</v>
      </c>
      <c r="K37" s="290">
        <v>4794</v>
      </c>
      <c r="L37" s="290">
        <v>0</v>
      </c>
      <c r="M37" s="290">
        <v>4458</v>
      </c>
      <c r="N37" s="290">
        <v>0</v>
      </c>
      <c r="O37" s="290">
        <v>4639</v>
      </c>
      <c r="P37" s="290">
        <v>0</v>
      </c>
      <c r="Q37" s="290">
        <v>4692</v>
      </c>
      <c r="R37" s="290">
        <v>0</v>
      </c>
      <c r="S37" s="290">
        <v>4918</v>
      </c>
      <c r="T37" s="290">
        <v>0</v>
      </c>
      <c r="U37" s="290">
        <v>4971</v>
      </c>
      <c r="V37" s="290">
        <v>0</v>
      </c>
      <c r="W37" s="290">
        <v>5172</v>
      </c>
      <c r="X37" s="290">
        <v>0</v>
      </c>
      <c r="Y37" s="290">
        <v>5321</v>
      </c>
      <c r="Z37" s="290">
        <v>0</v>
      </c>
      <c r="AA37" s="290">
        <v>5060</v>
      </c>
      <c r="AB37" s="274"/>
      <c r="AC37" s="250"/>
    </row>
    <row r="38" spans="1:33" s="246" customFormat="1" ht="11.25" customHeight="1">
      <c r="A38" s="280"/>
      <c r="B38" s="279"/>
      <c r="C38" s="1633" t="s">
        <v>518</v>
      </c>
      <c r="D38" s="1633"/>
      <c r="F38" s="250"/>
      <c r="G38" s="290">
        <v>1211</v>
      </c>
      <c r="H38" s="290">
        <v>0</v>
      </c>
      <c r="I38" s="290">
        <v>1246</v>
      </c>
      <c r="J38" s="290">
        <v>0</v>
      </c>
      <c r="K38" s="290">
        <v>1337</v>
      </c>
      <c r="L38" s="290">
        <v>0</v>
      </c>
      <c r="M38" s="290">
        <v>1222</v>
      </c>
      <c r="N38" s="290">
        <v>0</v>
      </c>
      <c r="O38" s="290">
        <v>1246</v>
      </c>
      <c r="P38" s="290">
        <v>0</v>
      </c>
      <c r="Q38" s="290">
        <v>1290</v>
      </c>
      <c r="R38" s="290">
        <v>0</v>
      </c>
      <c r="S38" s="290">
        <v>1360</v>
      </c>
      <c r="T38" s="290">
        <v>0</v>
      </c>
      <c r="U38" s="290">
        <v>1379</v>
      </c>
      <c r="V38" s="290">
        <v>0</v>
      </c>
      <c r="W38" s="290">
        <v>1407</v>
      </c>
      <c r="X38" s="290">
        <v>0</v>
      </c>
      <c r="Y38" s="290">
        <v>1412</v>
      </c>
      <c r="Z38" s="290">
        <v>0</v>
      </c>
      <c r="AA38" s="290">
        <v>1347</v>
      </c>
      <c r="AB38" s="274"/>
      <c r="AC38" s="250"/>
    </row>
    <row r="39" spans="1:33" s="246" customFormat="1" ht="11.25" customHeight="1">
      <c r="A39" s="280"/>
      <c r="B39" s="279"/>
      <c r="C39" s="1633" t="s">
        <v>519</v>
      </c>
      <c r="D39" s="1633"/>
      <c r="F39" s="250"/>
      <c r="G39" s="290">
        <v>600</v>
      </c>
      <c r="H39" s="290">
        <v>0</v>
      </c>
      <c r="I39" s="290">
        <v>607</v>
      </c>
      <c r="J39" s="290">
        <v>0</v>
      </c>
      <c r="K39" s="290">
        <v>636</v>
      </c>
      <c r="L39" s="290">
        <v>0</v>
      </c>
      <c r="M39" s="290">
        <v>561</v>
      </c>
      <c r="N39" s="290">
        <v>0</v>
      </c>
      <c r="O39" s="290">
        <v>578</v>
      </c>
      <c r="P39" s="290">
        <v>0</v>
      </c>
      <c r="Q39" s="290">
        <v>574</v>
      </c>
      <c r="R39" s="290">
        <v>0</v>
      </c>
      <c r="S39" s="290">
        <v>606</v>
      </c>
      <c r="T39" s="290">
        <v>0</v>
      </c>
      <c r="U39" s="290">
        <v>623</v>
      </c>
      <c r="V39" s="290">
        <v>0</v>
      </c>
      <c r="W39" s="290">
        <v>657</v>
      </c>
      <c r="X39" s="290">
        <v>0</v>
      </c>
      <c r="Y39" s="290">
        <v>680</v>
      </c>
      <c r="Z39" s="290">
        <v>0</v>
      </c>
      <c r="AA39" s="290">
        <v>611</v>
      </c>
      <c r="AB39" s="274"/>
      <c r="AC39" s="250"/>
    </row>
    <row r="40" spans="1:33" s="246" customFormat="1" ht="11.25" customHeight="1">
      <c r="A40" s="280"/>
      <c r="B40" s="279"/>
      <c r="C40" s="1633" t="s">
        <v>520</v>
      </c>
      <c r="D40" s="1633"/>
      <c r="F40" s="250"/>
      <c r="G40" s="290">
        <v>328</v>
      </c>
      <c r="H40" s="290">
        <v>0</v>
      </c>
      <c r="I40" s="290">
        <v>321</v>
      </c>
      <c r="J40" s="290">
        <v>0</v>
      </c>
      <c r="K40" s="290">
        <v>305</v>
      </c>
      <c r="L40" s="290">
        <v>0</v>
      </c>
      <c r="M40" s="290">
        <v>335</v>
      </c>
      <c r="N40" s="290">
        <v>0</v>
      </c>
      <c r="O40" s="290">
        <v>324</v>
      </c>
      <c r="P40" s="290">
        <v>0</v>
      </c>
      <c r="Q40" s="290">
        <v>339</v>
      </c>
      <c r="R40" s="290">
        <v>0</v>
      </c>
      <c r="S40" s="290">
        <v>340</v>
      </c>
      <c r="T40" s="290">
        <v>0</v>
      </c>
      <c r="U40" s="290">
        <v>359</v>
      </c>
      <c r="V40" s="290">
        <v>0</v>
      </c>
      <c r="W40" s="290">
        <v>353</v>
      </c>
      <c r="X40" s="290">
        <v>0</v>
      </c>
      <c r="Y40" s="290">
        <v>364</v>
      </c>
      <c r="Z40" s="290">
        <v>0</v>
      </c>
      <c r="AA40" s="290">
        <v>332</v>
      </c>
      <c r="AB40" s="274"/>
      <c r="AC40" s="250"/>
    </row>
    <row r="41" spans="1:33" s="246" customFormat="1" ht="11.25" customHeight="1">
      <c r="A41" s="280"/>
      <c r="B41" s="279"/>
      <c r="C41" s="1633" t="s">
        <v>521</v>
      </c>
      <c r="D41" s="1633"/>
      <c r="F41" s="250"/>
      <c r="G41" s="290">
        <v>462</v>
      </c>
      <c r="H41" s="290">
        <v>0</v>
      </c>
      <c r="I41" s="290">
        <v>476</v>
      </c>
      <c r="J41" s="290">
        <v>0</v>
      </c>
      <c r="K41" s="290">
        <v>496</v>
      </c>
      <c r="L41" s="290">
        <v>0</v>
      </c>
      <c r="M41" s="290">
        <v>477</v>
      </c>
      <c r="N41" s="290">
        <v>0</v>
      </c>
      <c r="O41" s="290">
        <v>478</v>
      </c>
      <c r="P41" s="290">
        <v>0</v>
      </c>
      <c r="Q41" s="290">
        <v>506</v>
      </c>
      <c r="R41" s="290">
        <v>0</v>
      </c>
      <c r="S41" s="290">
        <v>533</v>
      </c>
      <c r="T41" s="290">
        <v>0</v>
      </c>
      <c r="U41" s="290">
        <v>541</v>
      </c>
      <c r="V41" s="290">
        <v>0</v>
      </c>
      <c r="W41" s="290">
        <v>565</v>
      </c>
      <c r="X41" s="290">
        <v>0</v>
      </c>
      <c r="Y41" s="290">
        <v>563</v>
      </c>
      <c r="Z41" s="290">
        <v>0</v>
      </c>
      <c r="AA41" s="290">
        <v>537</v>
      </c>
      <c r="AB41" s="274"/>
      <c r="AC41" s="250"/>
    </row>
    <row r="42" spans="1:33" s="246" customFormat="1" ht="11.25" customHeight="1">
      <c r="A42" s="280"/>
      <c r="B42" s="279"/>
      <c r="C42" s="1633" t="s">
        <v>522</v>
      </c>
      <c r="D42" s="1633"/>
      <c r="F42" s="250"/>
      <c r="G42" s="290">
        <v>161</v>
      </c>
      <c r="H42" s="290">
        <v>0</v>
      </c>
      <c r="I42" s="290">
        <v>150</v>
      </c>
      <c r="J42" s="290">
        <v>0</v>
      </c>
      <c r="K42" s="290">
        <v>165</v>
      </c>
      <c r="L42" s="290">
        <v>0</v>
      </c>
      <c r="M42" s="290">
        <v>141</v>
      </c>
      <c r="N42" s="290">
        <v>0</v>
      </c>
      <c r="O42" s="290">
        <v>135</v>
      </c>
      <c r="P42" s="290">
        <v>0</v>
      </c>
      <c r="Q42" s="290">
        <v>154</v>
      </c>
      <c r="R42" s="290">
        <v>0</v>
      </c>
      <c r="S42" s="290">
        <v>160</v>
      </c>
      <c r="T42" s="290">
        <v>0</v>
      </c>
      <c r="U42" s="290">
        <v>165</v>
      </c>
      <c r="V42" s="290">
        <v>0</v>
      </c>
      <c r="W42" s="290">
        <v>176</v>
      </c>
      <c r="X42" s="290">
        <v>0</v>
      </c>
      <c r="Y42" s="290">
        <v>188</v>
      </c>
      <c r="Z42" s="290">
        <v>0</v>
      </c>
      <c r="AA42" s="290">
        <v>182</v>
      </c>
      <c r="AB42" s="274"/>
      <c r="AC42" s="250"/>
    </row>
    <row r="43" spans="1:33" s="246" customFormat="1" ht="11.25" customHeight="1">
      <c r="A43" s="280"/>
      <c r="B43" s="279"/>
      <c r="C43" s="1633" t="s">
        <v>523</v>
      </c>
      <c r="D43" s="1633"/>
      <c r="F43" s="250"/>
      <c r="G43" s="290">
        <v>60</v>
      </c>
      <c r="H43" s="290">
        <v>0</v>
      </c>
      <c r="I43" s="290">
        <v>64</v>
      </c>
      <c r="J43" s="290">
        <v>0</v>
      </c>
      <c r="K43" s="290">
        <v>63</v>
      </c>
      <c r="L43" s="290">
        <v>0</v>
      </c>
      <c r="M43" s="290">
        <v>47</v>
      </c>
      <c r="N43" s="290">
        <v>0</v>
      </c>
      <c r="O43" s="290">
        <v>61</v>
      </c>
      <c r="P43" s="290">
        <v>0</v>
      </c>
      <c r="Q43" s="290">
        <v>61</v>
      </c>
      <c r="R43" s="290">
        <v>0</v>
      </c>
      <c r="S43" s="290">
        <v>68</v>
      </c>
      <c r="T43" s="290">
        <v>0</v>
      </c>
      <c r="U43" s="290">
        <v>65</v>
      </c>
      <c r="V43" s="290">
        <v>0</v>
      </c>
      <c r="W43" s="290">
        <v>68</v>
      </c>
      <c r="X43" s="290">
        <v>0</v>
      </c>
      <c r="Y43" s="290">
        <v>69</v>
      </c>
      <c r="Z43" s="290">
        <v>0</v>
      </c>
      <c r="AA43" s="290">
        <v>79</v>
      </c>
      <c r="AB43" s="274"/>
      <c r="AC43" s="250"/>
    </row>
    <row r="44" spans="1:33" s="246" customFormat="1" ht="3" customHeight="1" thickBot="1">
      <c r="A44" s="280"/>
      <c r="B44" s="279"/>
      <c r="C44" s="96"/>
      <c r="D44" s="278"/>
      <c r="F44" s="250"/>
      <c r="G44" s="305"/>
      <c r="H44" s="306"/>
      <c r="I44" s="306"/>
      <c r="J44" s="306"/>
      <c r="K44" s="306"/>
      <c r="L44" s="303"/>
      <c r="M44" s="303"/>
      <c r="N44" s="303"/>
      <c r="O44" s="303"/>
      <c r="P44" s="303"/>
      <c r="Q44" s="303"/>
      <c r="R44" s="303"/>
      <c r="S44" s="303"/>
      <c r="T44" s="303"/>
      <c r="U44" s="304"/>
      <c r="V44" s="305"/>
      <c r="W44" s="304"/>
      <c r="X44" s="304"/>
      <c r="Y44" s="304"/>
      <c r="Z44" s="303"/>
      <c r="AA44" s="302"/>
      <c r="AB44" s="274"/>
      <c r="AC44" s="250"/>
    </row>
    <row r="45" spans="1:33" s="299" customFormat="1" ht="13.5" customHeight="1" thickBot="1">
      <c r="A45" s="301"/>
      <c r="B45" s="300"/>
      <c r="C45" s="287" t="s">
        <v>114</v>
      </c>
      <c r="D45" s="282"/>
      <c r="E45" s="282"/>
      <c r="F45" s="282"/>
      <c r="G45" s="282"/>
      <c r="H45" s="282"/>
      <c r="I45" s="282"/>
      <c r="J45" s="282"/>
      <c r="K45" s="282"/>
      <c r="L45" s="282"/>
      <c r="M45" s="282"/>
      <c r="N45" s="282"/>
      <c r="O45" s="282"/>
      <c r="P45" s="282"/>
      <c r="Q45" s="282"/>
      <c r="R45" s="282"/>
      <c r="S45" s="282"/>
      <c r="T45" s="282"/>
      <c r="U45" s="282"/>
      <c r="V45" s="282"/>
      <c r="W45" s="282"/>
      <c r="X45" s="282"/>
      <c r="Y45" s="282"/>
      <c r="Z45" s="282"/>
      <c r="AA45" s="285"/>
      <c r="AB45" s="256"/>
      <c r="AC45" s="250"/>
      <c r="AD45" s="246"/>
      <c r="AE45" s="246"/>
      <c r="AF45" s="246"/>
      <c r="AG45" s="246"/>
    </row>
    <row r="46" spans="1:33" s="293" customFormat="1" ht="2.25" customHeight="1">
      <c r="B46" s="298"/>
      <c r="C46" s="297"/>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5"/>
      <c r="AB46" s="294"/>
      <c r="AC46" s="250"/>
      <c r="AD46" s="250"/>
      <c r="AE46" s="250"/>
      <c r="AF46" s="250"/>
      <c r="AG46" s="250"/>
    </row>
    <row r="47" spans="1:33" s="246" customFormat="1" ht="13.5" customHeight="1">
      <c r="A47" s="280"/>
      <c r="B47" s="279"/>
      <c r="C47" s="1634" t="s">
        <v>103</v>
      </c>
      <c r="D47" s="1634"/>
      <c r="E47" s="250"/>
      <c r="F47" s="250"/>
      <c r="G47" s="292">
        <v>2567577</v>
      </c>
      <c r="H47" s="292">
        <v>0</v>
      </c>
      <c r="I47" s="292">
        <v>2688447</v>
      </c>
      <c r="J47" s="291"/>
      <c r="K47" s="1632" t="s">
        <v>113</v>
      </c>
      <c r="L47" s="262"/>
      <c r="M47" s="292">
        <v>2820254</v>
      </c>
      <c r="N47" s="292">
        <v>0</v>
      </c>
      <c r="O47" s="292">
        <v>2855203</v>
      </c>
      <c r="P47" s="292">
        <v>0</v>
      </c>
      <c r="Q47" s="292">
        <v>2911678</v>
      </c>
      <c r="R47" s="292">
        <v>0</v>
      </c>
      <c r="S47" s="292">
        <v>3083948</v>
      </c>
      <c r="T47" s="292">
        <v>0</v>
      </c>
      <c r="U47" s="292">
        <v>3117082</v>
      </c>
      <c r="V47" s="292">
        <v>0</v>
      </c>
      <c r="W47" s="292">
        <v>3222797</v>
      </c>
      <c r="X47" s="292">
        <v>0</v>
      </c>
      <c r="Y47" s="292">
        <v>3269583</v>
      </c>
      <c r="Z47" s="292">
        <v>0</v>
      </c>
      <c r="AA47" s="292">
        <v>3125711</v>
      </c>
      <c r="AB47" s="274"/>
      <c r="AC47" s="250"/>
    </row>
    <row r="48" spans="1:33" s="246" customFormat="1" ht="14.25" customHeight="1">
      <c r="A48" s="280"/>
      <c r="B48" s="279"/>
      <c r="C48" s="1633" t="s">
        <v>513</v>
      </c>
      <c r="D48" s="1633"/>
      <c r="E48" s="250"/>
      <c r="F48" s="250"/>
      <c r="G48" s="290">
        <v>385116</v>
      </c>
      <c r="H48" s="290">
        <v>0</v>
      </c>
      <c r="I48" s="290">
        <v>425794</v>
      </c>
      <c r="J48" s="291"/>
      <c r="K48" s="1632"/>
      <c r="L48" s="262"/>
      <c r="M48" s="290">
        <v>469358</v>
      </c>
      <c r="N48" s="290">
        <v>0</v>
      </c>
      <c r="O48" s="290">
        <v>488178</v>
      </c>
      <c r="P48" s="290">
        <v>0</v>
      </c>
      <c r="Q48" s="290">
        <v>501503</v>
      </c>
      <c r="R48" s="290">
        <v>0</v>
      </c>
      <c r="S48" s="290">
        <v>542600</v>
      </c>
      <c r="T48" s="290">
        <v>0</v>
      </c>
      <c r="U48" s="290">
        <v>552492</v>
      </c>
      <c r="V48" s="290">
        <v>0</v>
      </c>
      <c r="W48" s="290">
        <v>568326</v>
      </c>
      <c r="X48" s="290">
        <v>0</v>
      </c>
      <c r="Y48" s="290">
        <v>572486</v>
      </c>
      <c r="Z48" s="290">
        <v>0</v>
      </c>
      <c r="AA48" s="290">
        <v>561639</v>
      </c>
      <c r="AB48" s="274"/>
      <c r="AC48" s="250"/>
    </row>
    <row r="49" spans="1:33" s="246" customFormat="1" ht="11.25" customHeight="1">
      <c r="A49" s="280"/>
      <c r="B49" s="279"/>
      <c r="C49" s="1633" t="s">
        <v>514</v>
      </c>
      <c r="D49" s="1633"/>
      <c r="E49" s="250"/>
      <c r="F49" s="250"/>
      <c r="G49" s="290">
        <v>379971</v>
      </c>
      <c r="H49" s="290">
        <v>0</v>
      </c>
      <c r="I49" s="290">
        <v>404181</v>
      </c>
      <c r="J49" s="291"/>
      <c r="K49" s="1632"/>
      <c r="L49" s="262"/>
      <c r="M49" s="290">
        <v>449119</v>
      </c>
      <c r="N49" s="290">
        <v>0</v>
      </c>
      <c r="O49" s="290">
        <v>454545</v>
      </c>
      <c r="P49" s="290">
        <v>0</v>
      </c>
      <c r="Q49" s="290">
        <v>453383</v>
      </c>
      <c r="R49" s="290">
        <v>0</v>
      </c>
      <c r="S49" s="290">
        <v>474482</v>
      </c>
      <c r="T49" s="290">
        <v>0</v>
      </c>
      <c r="U49" s="290">
        <v>471507</v>
      </c>
      <c r="V49" s="290">
        <v>0</v>
      </c>
      <c r="W49" s="290">
        <v>482373</v>
      </c>
      <c r="X49" s="290">
        <v>0</v>
      </c>
      <c r="Y49" s="290">
        <v>481277</v>
      </c>
      <c r="Z49" s="290">
        <v>0</v>
      </c>
      <c r="AA49" s="290">
        <v>462421</v>
      </c>
      <c r="AB49" s="274"/>
      <c r="AC49" s="250"/>
    </row>
    <row r="50" spans="1:33" s="246" customFormat="1" ht="11.25" customHeight="1">
      <c r="A50" s="280"/>
      <c r="B50" s="279"/>
      <c r="C50" s="1633" t="s">
        <v>515</v>
      </c>
      <c r="D50" s="1633"/>
      <c r="E50" s="250"/>
      <c r="F50" s="250"/>
      <c r="G50" s="290">
        <v>363168</v>
      </c>
      <c r="H50" s="290">
        <v>0</v>
      </c>
      <c r="I50" s="290">
        <v>384563</v>
      </c>
      <c r="J50" s="291"/>
      <c r="K50" s="1632"/>
      <c r="L50" s="262"/>
      <c r="M50" s="290">
        <v>426352</v>
      </c>
      <c r="N50" s="290">
        <v>0</v>
      </c>
      <c r="O50" s="290">
        <v>423899</v>
      </c>
      <c r="P50" s="290">
        <v>0</v>
      </c>
      <c r="Q50" s="290">
        <v>419456</v>
      </c>
      <c r="R50" s="290">
        <v>0</v>
      </c>
      <c r="S50" s="290">
        <v>443154</v>
      </c>
      <c r="T50" s="290">
        <v>0</v>
      </c>
      <c r="U50" s="290">
        <v>445257</v>
      </c>
      <c r="V50" s="290">
        <v>0</v>
      </c>
      <c r="W50" s="290">
        <v>459976</v>
      </c>
      <c r="X50" s="290">
        <v>0</v>
      </c>
      <c r="Y50" s="290">
        <v>461992</v>
      </c>
      <c r="Z50" s="290">
        <v>0</v>
      </c>
      <c r="AA50" s="290">
        <v>434623</v>
      </c>
      <c r="AB50" s="274"/>
      <c r="AC50" s="250"/>
    </row>
    <row r="51" spans="1:33" s="246" customFormat="1" ht="11.25" customHeight="1">
      <c r="A51" s="280"/>
      <c r="B51" s="279"/>
      <c r="C51" s="1633" t="s">
        <v>516</v>
      </c>
      <c r="D51" s="1633"/>
      <c r="E51" s="250"/>
      <c r="F51" s="250"/>
      <c r="G51" s="290">
        <v>445914</v>
      </c>
      <c r="H51" s="290">
        <v>0</v>
      </c>
      <c r="I51" s="290">
        <v>470632</v>
      </c>
      <c r="J51" s="291"/>
      <c r="K51" s="1632"/>
      <c r="L51" s="262"/>
      <c r="M51" s="290">
        <v>507313</v>
      </c>
      <c r="N51" s="290">
        <v>0</v>
      </c>
      <c r="O51" s="290">
        <v>494509</v>
      </c>
      <c r="P51" s="290">
        <v>0</v>
      </c>
      <c r="Q51" s="290">
        <v>513575</v>
      </c>
      <c r="R51" s="290">
        <v>0</v>
      </c>
      <c r="S51" s="290">
        <v>541332</v>
      </c>
      <c r="T51" s="290">
        <v>0</v>
      </c>
      <c r="U51" s="290">
        <v>547809</v>
      </c>
      <c r="V51" s="290">
        <v>0</v>
      </c>
      <c r="W51" s="290">
        <v>564851</v>
      </c>
      <c r="X51" s="290">
        <v>0</v>
      </c>
      <c r="Y51" s="290">
        <v>566266</v>
      </c>
      <c r="Z51" s="290">
        <v>0</v>
      </c>
      <c r="AA51" s="290">
        <v>529501</v>
      </c>
      <c r="AB51" s="274"/>
      <c r="AC51" s="250"/>
    </row>
    <row r="52" spans="1:33" s="246" customFormat="1" ht="11.25" customHeight="1">
      <c r="A52" s="280"/>
      <c r="B52" s="279"/>
      <c r="C52" s="1633" t="s">
        <v>517</v>
      </c>
      <c r="D52" s="1633"/>
      <c r="F52" s="250"/>
      <c r="G52" s="290">
        <v>303344</v>
      </c>
      <c r="H52" s="290">
        <v>0</v>
      </c>
      <c r="I52" s="290">
        <v>313468</v>
      </c>
      <c r="J52" s="291"/>
      <c r="K52" s="1632"/>
      <c r="L52" s="262"/>
      <c r="M52" s="290">
        <v>306372</v>
      </c>
      <c r="N52" s="290">
        <v>0</v>
      </c>
      <c r="O52" s="290">
        <v>317639</v>
      </c>
      <c r="P52" s="290">
        <v>0</v>
      </c>
      <c r="Q52" s="290">
        <v>321059</v>
      </c>
      <c r="R52" s="290">
        <v>0</v>
      </c>
      <c r="S52" s="290">
        <v>337484</v>
      </c>
      <c r="T52" s="290">
        <v>0</v>
      </c>
      <c r="U52" s="290">
        <v>341343</v>
      </c>
      <c r="V52" s="290">
        <v>0</v>
      </c>
      <c r="W52" s="290">
        <v>355389</v>
      </c>
      <c r="X52" s="290">
        <v>0</v>
      </c>
      <c r="Y52" s="290">
        <v>364696</v>
      </c>
      <c r="Z52" s="290">
        <v>0</v>
      </c>
      <c r="AA52" s="290">
        <v>345990</v>
      </c>
      <c r="AB52" s="274"/>
      <c r="AC52" s="250"/>
    </row>
    <row r="53" spans="1:33" s="246" customFormat="1" ht="11.25" customHeight="1">
      <c r="A53" s="280"/>
      <c r="B53" s="279"/>
      <c r="C53" s="1633" t="s">
        <v>518</v>
      </c>
      <c r="D53" s="1633"/>
      <c r="F53" s="250"/>
      <c r="G53" s="290">
        <v>145744</v>
      </c>
      <c r="H53" s="290">
        <v>0</v>
      </c>
      <c r="I53" s="290">
        <v>150034</v>
      </c>
      <c r="J53" s="291"/>
      <c r="K53" s="1632"/>
      <c r="L53" s="262"/>
      <c r="M53" s="290">
        <v>148570</v>
      </c>
      <c r="N53" s="290">
        <v>0</v>
      </c>
      <c r="O53" s="290">
        <v>151718</v>
      </c>
      <c r="P53" s="290">
        <v>0</v>
      </c>
      <c r="Q53" s="290">
        <v>156449</v>
      </c>
      <c r="R53" s="290">
        <v>0</v>
      </c>
      <c r="S53" s="290">
        <v>164966</v>
      </c>
      <c r="T53" s="290">
        <v>0</v>
      </c>
      <c r="U53" s="290">
        <v>167582</v>
      </c>
      <c r="V53" s="290">
        <v>0</v>
      </c>
      <c r="W53" s="290">
        <v>171044</v>
      </c>
      <c r="X53" s="290">
        <v>0</v>
      </c>
      <c r="Y53" s="290">
        <v>171195</v>
      </c>
      <c r="Z53" s="290">
        <v>0</v>
      </c>
      <c r="AA53" s="290">
        <v>163825</v>
      </c>
      <c r="AB53" s="274"/>
      <c r="AC53" s="250"/>
    </row>
    <row r="54" spans="1:33" s="246" customFormat="1" ht="11.25" customHeight="1">
      <c r="A54" s="280"/>
      <c r="B54" s="279"/>
      <c r="C54" s="1633" t="s">
        <v>519</v>
      </c>
      <c r="D54" s="1633"/>
      <c r="F54" s="250"/>
      <c r="G54" s="290">
        <v>102560</v>
      </c>
      <c r="H54" s="290">
        <v>0</v>
      </c>
      <c r="I54" s="290">
        <v>103624</v>
      </c>
      <c r="J54" s="291"/>
      <c r="K54" s="1632"/>
      <c r="L54" s="262"/>
      <c r="M54" s="290">
        <v>95856</v>
      </c>
      <c r="N54" s="290">
        <v>0</v>
      </c>
      <c r="O54" s="290">
        <v>99223</v>
      </c>
      <c r="P54" s="290">
        <v>0</v>
      </c>
      <c r="Q54" s="290">
        <v>98903</v>
      </c>
      <c r="R54" s="290">
        <v>0</v>
      </c>
      <c r="S54" s="290">
        <v>104867</v>
      </c>
      <c r="T54" s="290">
        <v>0</v>
      </c>
      <c r="U54" s="290">
        <v>107637</v>
      </c>
      <c r="V54" s="290">
        <v>0</v>
      </c>
      <c r="W54" s="290">
        <v>113209</v>
      </c>
      <c r="X54" s="290">
        <v>0</v>
      </c>
      <c r="Y54" s="290">
        <v>117368</v>
      </c>
      <c r="Z54" s="290">
        <v>0</v>
      </c>
      <c r="AA54" s="290">
        <v>105071</v>
      </c>
      <c r="AB54" s="274"/>
      <c r="AC54" s="250"/>
    </row>
    <row r="55" spans="1:33" s="246" customFormat="1" ht="11.25" customHeight="1">
      <c r="A55" s="280"/>
      <c r="B55" s="279"/>
      <c r="C55" s="1633" t="s">
        <v>520</v>
      </c>
      <c r="D55" s="1633"/>
      <c r="F55" s="250"/>
      <c r="G55" s="290">
        <v>72493</v>
      </c>
      <c r="H55" s="290">
        <v>0</v>
      </c>
      <c r="I55" s="290">
        <v>70960</v>
      </c>
      <c r="J55" s="291"/>
      <c r="K55" s="1632"/>
      <c r="L55" s="262"/>
      <c r="M55" s="290">
        <v>74818</v>
      </c>
      <c r="N55" s="290">
        <v>0</v>
      </c>
      <c r="O55" s="290">
        <v>72306</v>
      </c>
      <c r="P55" s="290">
        <v>0</v>
      </c>
      <c r="Q55" s="290">
        <v>74968</v>
      </c>
      <c r="R55" s="290">
        <v>0</v>
      </c>
      <c r="S55" s="290">
        <v>75906</v>
      </c>
      <c r="T55" s="290">
        <v>0</v>
      </c>
      <c r="U55" s="290">
        <v>80319</v>
      </c>
      <c r="V55" s="290">
        <v>0</v>
      </c>
      <c r="W55" s="290">
        <v>79034</v>
      </c>
      <c r="X55" s="290">
        <v>0</v>
      </c>
      <c r="Y55" s="290">
        <v>81359</v>
      </c>
      <c r="Z55" s="290">
        <v>0</v>
      </c>
      <c r="AA55" s="290">
        <v>74308</v>
      </c>
      <c r="AB55" s="274"/>
      <c r="AC55" s="250"/>
    </row>
    <row r="56" spans="1:33" s="246" customFormat="1" ht="11.25" customHeight="1">
      <c r="A56" s="280"/>
      <c r="B56" s="279"/>
      <c r="C56" s="1633" t="s">
        <v>521</v>
      </c>
      <c r="D56" s="1633"/>
      <c r="F56" s="250"/>
      <c r="G56" s="290">
        <v>156216</v>
      </c>
      <c r="H56" s="290">
        <v>0</v>
      </c>
      <c r="I56" s="290">
        <v>160807</v>
      </c>
      <c r="J56" s="291"/>
      <c r="K56" s="1632"/>
      <c r="L56" s="262"/>
      <c r="M56" s="290">
        <v>161677</v>
      </c>
      <c r="N56" s="290">
        <v>0</v>
      </c>
      <c r="O56" s="290">
        <v>163876</v>
      </c>
      <c r="P56" s="290">
        <v>0</v>
      </c>
      <c r="Q56" s="290">
        <v>170141</v>
      </c>
      <c r="R56" s="290">
        <v>0</v>
      </c>
      <c r="S56" s="290">
        <v>180758</v>
      </c>
      <c r="T56" s="290">
        <v>0</v>
      </c>
      <c r="U56" s="290">
        <v>184588</v>
      </c>
      <c r="V56" s="290">
        <v>0</v>
      </c>
      <c r="W56" s="290">
        <v>193001</v>
      </c>
      <c r="X56" s="290">
        <v>0</v>
      </c>
      <c r="Y56" s="290">
        <v>194383</v>
      </c>
      <c r="Z56" s="290">
        <v>0</v>
      </c>
      <c r="AA56" s="290">
        <v>183367</v>
      </c>
      <c r="AB56" s="274"/>
      <c r="AC56" s="250"/>
    </row>
    <row r="57" spans="1:33" s="246" customFormat="1" ht="11.25" customHeight="1">
      <c r="A57" s="280"/>
      <c r="B57" s="279"/>
      <c r="C57" s="1633" t="s">
        <v>522</v>
      </c>
      <c r="D57" s="1633"/>
      <c r="F57" s="250"/>
      <c r="G57" s="290">
        <v>106126</v>
      </c>
      <c r="H57" s="290">
        <v>0</v>
      </c>
      <c r="I57" s="290">
        <v>97158</v>
      </c>
      <c r="J57" s="291"/>
      <c r="K57" s="1632"/>
      <c r="L57" s="262"/>
      <c r="M57" s="290">
        <v>94719</v>
      </c>
      <c r="N57" s="290">
        <v>0</v>
      </c>
      <c r="O57" s="290">
        <v>90411</v>
      </c>
      <c r="P57" s="290">
        <v>0</v>
      </c>
      <c r="Q57" s="290">
        <v>103098</v>
      </c>
      <c r="R57" s="290">
        <v>0</v>
      </c>
      <c r="S57" s="290">
        <v>105247</v>
      </c>
      <c r="T57" s="290">
        <v>0</v>
      </c>
      <c r="U57" s="290">
        <v>109788</v>
      </c>
      <c r="V57" s="290">
        <v>0</v>
      </c>
      <c r="W57" s="290">
        <v>117429</v>
      </c>
      <c r="X57" s="290">
        <v>0</v>
      </c>
      <c r="Y57" s="290">
        <v>127909</v>
      </c>
      <c r="Z57" s="290">
        <v>0</v>
      </c>
      <c r="AA57" s="290">
        <v>119237</v>
      </c>
      <c r="AB57" s="274"/>
      <c r="AC57" s="250"/>
    </row>
    <row r="58" spans="1:33" s="246" customFormat="1" ht="11.25" customHeight="1">
      <c r="A58" s="280"/>
      <c r="B58" s="279"/>
      <c r="C58" s="1633" t="s">
        <v>523</v>
      </c>
      <c r="D58" s="1633"/>
      <c r="F58" s="250"/>
      <c r="G58" s="290">
        <v>106925</v>
      </c>
      <c r="H58" s="290">
        <v>0</v>
      </c>
      <c r="I58" s="290">
        <v>107226</v>
      </c>
      <c r="J58" s="291"/>
      <c r="K58" s="1632"/>
      <c r="L58" s="262"/>
      <c r="M58" s="290">
        <v>86100</v>
      </c>
      <c r="N58" s="290">
        <v>0</v>
      </c>
      <c r="O58" s="290">
        <v>98899</v>
      </c>
      <c r="P58" s="290">
        <v>0</v>
      </c>
      <c r="Q58" s="290">
        <v>99143</v>
      </c>
      <c r="R58" s="290">
        <v>0</v>
      </c>
      <c r="S58" s="290">
        <v>113152</v>
      </c>
      <c r="T58" s="290">
        <v>0</v>
      </c>
      <c r="U58" s="290">
        <v>108760</v>
      </c>
      <c r="V58" s="290">
        <v>0</v>
      </c>
      <c r="W58" s="290">
        <v>118165</v>
      </c>
      <c r="X58" s="290">
        <v>0</v>
      </c>
      <c r="Y58" s="290">
        <v>130652</v>
      </c>
      <c r="Z58" s="290">
        <v>0</v>
      </c>
      <c r="AA58" s="290">
        <v>145729</v>
      </c>
      <c r="AB58" s="274"/>
      <c r="AC58" s="250"/>
    </row>
    <row r="59" spans="1:33" s="246" customFormat="1" ht="3" customHeight="1" thickBot="1">
      <c r="A59" s="280"/>
      <c r="B59" s="279"/>
      <c r="C59" s="96"/>
      <c r="D59" s="278"/>
      <c r="F59" s="250"/>
      <c r="G59" s="305"/>
      <c r="H59" s="306"/>
      <c r="I59" s="306"/>
      <c r="J59" s="306"/>
      <c r="K59" s="306"/>
      <c r="L59" s="303"/>
      <c r="M59" s="303"/>
      <c r="N59" s="303"/>
      <c r="O59" s="303"/>
      <c r="P59" s="303"/>
      <c r="Q59" s="303"/>
      <c r="R59" s="303"/>
      <c r="S59" s="303"/>
      <c r="T59" s="303"/>
      <c r="U59" s="304"/>
      <c r="V59" s="305"/>
      <c r="W59" s="304"/>
      <c r="X59" s="304"/>
      <c r="Y59" s="304"/>
      <c r="Z59" s="303"/>
      <c r="AA59" s="302"/>
      <c r="AB59" s="274"/>
      <c r="AC59" s="250"/>
    </row>
    <row r="60" spans="1:33" s="299" customFormat="1" ht="13.5" customHeight="1" thickBot="1">
      <c r="A60" s="301"/>
      <c r="B60" s="300"/>
      <c r="C60" s="287" t="s">
        <v>485</v>
      </c>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5"/>
      <c r="AB60" s="256"/>
      <c r="AC60" s="250"/>
      <c r="AD60" s="246"/>
      <c r="AE60" s="246"/>
      <c r="AF60" s="246"/>
      <c r="AG60" s="246"/>
    </row>
    <row r="61" spans="1:33" s="293" customFormat="1" ht="2.25" customHeight="1">
      <c r="B61" s="298"/>
      <c r="C61" s="297"/>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5"/>
      <c r="AB61" s="294"/>
      <c r="AC61" s="250"/>
      <c r="AD61" s="250"/>
      <c r="AE61" s="250"/>
      <c r="AF61" s="250"/>
      <c r="AG61" s="250"/>
    </row>
    <row r="62" spans="1:33" s="246" customFormat="1" ht="13.5" customHeight="1">
      <c r="A62" s="280"/>
      <c r="B62" s="279"/>
      <c r="C62" s="1634" t="s">
        <v>103</v>
      </c>
      <c r="D62" s="1634"/>
      <c r="E62" s="250"/>
      <c r="F62" s="250"/>
      <c r="G62" s="292">
        <v>2374796</v>
      </c>
      <c r="H62" s="292">
        <v>0</v>
      </c>
      <c r="I62" s="292">
        <v>2464252</v>
      </c>
      <c r="J62" s="291"/>
      <c r="K62" s="1632" t="s">
        <v>113</v>
      </c>
      <c r="L62" s="262"/>
      <c r="M62" s="292">
        <v>2564448</v>
      </c>
      <c r="N62" s="292">
        <v>0</v>
      </c>
      <c r="O62" s="292">
        <v>2617656</v>
      </c>
      <c r="P62" s="292">
        <v>0</v>
      </c>
      <c r="Q62" s="292">
        <v>2686020</v>
      </c>
      <c r="R62" s="292">
        <v>0</v>
      </c>
      <c r="S62" s="292">
        <v>2854297</v>
      </c>
      <c r="T62" s="292">
        <v>0</v>
      </c>
      <c r="U62" s="292">
        <v>2882984</v>
      </c>
      <c r="V62" s="292">
        <v>0</v>
      </c>
      <c r="W62" s="292">
        <v>2970042</v>
      </c>
      <c r="X62" s="292">
        <v>0</v>
      </c>
      <c r="Y62" s="292">
        <v>3018395</v>
      </c>
      <c r="Z62" s="292">
        <v>0</v>
      </c>
      <c r="AA62" s="292">
        <v>2878960</v>
      </c>
      <c r="AB62" s="274"/>
      <c r="AC62" s="250"/>
    </row>
    <row r="63" spans="1:33" s="246" customFormat="1" ht="14.25" customHeight="1">
      <c r="A63" s="280"/>
      <c r="B63" s="279"/>
      <c r="C63" s="1633" t="s">
        <v>513</v>
      </c>
      <c r="D63" s="1633"/>
      <c r="E63" s="250"/>
      <c r="F63" s="250"/>
      <c r="G63" s="290">
        <v>297671</v>
      </c>
      <c r="H63" s="290">
        <v>0</v>
      </c>
      <c r="I63" s="290">
        <v>317312</v>
      </c>
      <c r="J63" s="291"/>
      <c r="K63" s="1632"/>
      <c r="L63" s="262"/>
      <c r="M63" s="290">
        <v>341034</v>
      </c>
      <c r="N63" s="290">
        <v>0</v>
      </c>
      <c r="O63" s="290">
        <v>364364</v>
      </c>
      <c r="P63" s="290">
        <v>0</v>
      </c>
      <c r="Q63" s="290">
        <v>380667</v>
      </c>
      <c r="R63" s="290">
        <v>0</v>
      </c>
      <c r="S63" s="290">
        <v>417132</v>
      </c>
      <c r="T63" s="290">
        <v>0</v>
      </c>
      <c r="U63" s="290">
        <v>422913</v>
      </c>
      <c r="V63" s="290">
        <v>0</v>
      </c>
      <c r="W63" s="290">
        <v>429661</v>
      </c>
      <c r="X63" s="290">
        <v>0</v>
      </c>
      <c r="Y63" s="290">
        <v>433262</v>
      </c>
      <c r="Z63" s="290">
        <v>0</v>
      </c>
      <c r="AA63" s="290">
        <v>422891</v>
      </c>
      <c r="AB63" s="274"/>
      <c r="AC63" s="250"/>
    </row>
    <row r="64" spans="1:33" s="246" customFormat="1" ht="11.25" customHeight="1">
      <c r="A64" s="280"/>
      <c r="B64" s="279"/>
      <c r="C64" s="1633" t="s">
        <v>514</v>
      </c>
      <c r="D64" s="1633"/>
      <c r="E64" s="250"/>
      <c r="F64" s="250"/>
      <c r="G64" s="290">
        <v>324768</v>
      </c>
      <c r="H64" s="290">
        <v>0</v>
      </c>
      <c r="I64" s="290">
        <v>343097</v>
      </c>
      <c r="J64" s="291"/>
      <c r="K64" s="1632"/>
      <c r="L64" s="262"/>
      <c r="M64" s="290">
        <v>379211</v>
      </c>
      <c r="N64" s="290">
        <v>0</v>
      </c>
      <c r="O64" s="290">
        <v>390993</v>
      </c>
      <c r="P64" s="290">
        <v>0</v>
      </c>
      <c r="Q64" s="290">
        <v>394585</v>
      </c>
      <c r="R64" s="290">
        <v>0</v>
      </c>
      <c r="S64" s="290">
        <v>416186</v>
      </c>
      <c r="T64" s="290">
        <v>0</v>
      </c>
      <c r="U64" s="290">
        <v>414817</v>
      </c>
      <c r="V64" s="290">
        <v>0</v>
      </c>
      <c r="W64" s="290">
        <v>422808</v>
      </c>
      <c r="X64" s="290">
        <v>0</v>
      </c>
      <c r="Y64" s="290">
        <v>423391</v>
      </c>
      <c r="Z64" s="290">
        <v>0</v>
      </c>
      <c r="AA64" s="290">
        <v>407304</v>
      </c>
      <c r="AB64" s="274"/>
      <c r="AC64" s="250"/>
    </row>
    <row r="65" spans="1:34" s="246" customFormat="1" ht="11.25" customHeight="1">
      <c r="A65" s="280"/>
      <c r="B65" s="279"/>
      <c r="C65" s="1633" t="s">
        <v>515</v>
      </c>
      <c r="D65" s="1633"/>
      <c r="E65" s="250"/>
      <c r="F65" s="250"/>
      <c r="G65" s="290">
        <v>335149</v>
      </c>
      <c r="H65" s="290">
        <v>0</v>
      </c>
      <c r="I65" s="290">
        <v>353670</v>
      </c>
      <c r="J65" s="291"/>
      <c r="K65" s="1632"/>
      <c r="L65" s="262"/>
      <c r="M65" s="290">
        <v>391428</v>
      </c>
      <c r="N65" s="290">
        <v>0</v>
      </c>
      <c r="O65" s="290">
        <v>392849</v>
      </c>
      <c r="P65" s="290">
        <v>0</v>
      </c>
      <c r="Q65" s="290">
        <v>392313</v>
      </c>
      <c r="R65" s="290">
        <v>0</v>
      </c>
      <c r="S65" s="290">
        <v>415692</v>
      </c>
      <c r="T65" s="290">
        <v>0</v>
      </c>
      <c r="U65" s="290">
        <v>417884</v>
      </c>
      <c r="V65" s="290">
        <v>0</v>
      </c>
      <c r="W65" s="290">
        <v>430247</v>
      </c>
      <c r="X65" s="290">
        <v>0</v>
      </c>
      <c r="Y65" s="290">
        <v>432516</v>
      </c>
      <c r="Z65" s="290">
        <v>0</v>
      </c>
      <c r="AA65" s="290">
        <v>406630</v>
      </c>
      <c r="AB65" s="274"/>
      <c r="AC65" s="250"/>
    </row>
    <row r="66" spans="1:34" s="246" customFormat="1" ht="11.25" customHeight="1">
      <c r="A66" s="280"/>
      <c r="B66" s="279"/>
      <c r="C66" s="1633" t="s">
        <v>516</v>
      </c>
      <c r="D66" s="1633"/>
      <c r="E66" s="250"/>
      <c r="F66" s="250"/>
      <c r="G66" s="290">
        <v>430686</v>
      </c>
      <c r="H66" s="290">
        <v>0</v>
      </c>
      <c r="I66" s="290">
        <v>454006</v>
      </c>
      <c r="J66" s="291"/>
      <c r="K66" s="1632"/>
      <c r="L66" s="262"/>
      <c r="M66" s="290">
        <v>490291</v>
      </c>
      <c r="N66" s="290">
        <v>0</v>
      </c>
      <c r="O66" s="290">
        <v>481052</v>
      </c>
      <c r="P66" s="290">
        <v>0</v>
      </c>
      <c r="Q66" s="290">
        <v>500157</v>
      </c>
      <c r="R66" s="290">
        <v>0</v>
      </c>
      <c r="S66" s="290">
        <v>527945</v>
      </c>
      <c r="T66" s="290">
        <v>0</v>
      </c>
      <c r="U66" s="290">
        <v>533575</v>
      </c>
      <c r="V66" s="290">
        <v>0</v>
      </c>
      <c r="W66" s="290">
        <v>548474</v>
      </c>
      <c r="X66" s="290">
        <v>0</v>
      </c>
      <c r="Y66" s="290">
        <v>550297</v>
      </c>
      <c r="Z66" s="290">
        <v>0</v>
      </c>
      <c r="AA66" s="290">
        <v>513919</v>
      </c>
      <c r="AB66" s="274"/>
      <c r="AC66" s="250"/>
    </row>
    <row r="67" spans="1:34" s="246" customFormat="1" ht="11.25" customHeight="1">
      <c r="A67" s="280"/>
      <c r="B67" s="279"/>
      <c r="C67" s="1633" t="s">
        <v>517</v>
      </c>
      <c r="D67" s="1633"/>
      <c r="F67" s="250"/>
      <c r="G67" s="290">
        <v>299168</v>
      </c>
      <c r="H67" s="290">
        <v>0</v>
      </c>
      <c r="I67" s="290">
        <v>308815</v>
      </c>
      <c r="J67" s="291"/>
      <c r="K67" s="1632"/>
      <c r="L67" s="262"/>
      <c r="M67" s="290">
        <v>302866</v>
      </c>
      <c r="N67" s="290">
        <v>0</v>
      </c>
      <c r="O67" s="290">
        <v>314104</v>
      </c>
      <c r="P67" s="290">
        <v>0</v>
      </c>
      <c r="Q67" s="290">
        <v>317604</v>
      </c>
      <c r="R67" s="290">
        <v>0</v>
      </c>
      <c r="S67" s="290">
        <v>334321</v>
      </c>
      <c r="T67" s="290">
        <v>0</v>
      </c>
      <c r="U67" s="290">
        <v>337505</v>
      </c>
      <c r="V67" s="290">
        <v>0</v>
      </c>
      <c r="W67" s="290">
        <v>350419</v>
      </c>
      <c r="X67" s="290">
        <v>0</v>
      </c>
      <c r="Y67" s="290">
        <v>359333</v>
      </c>
      <c r="Z67" s="290">
        <v>0</v>
      </c>
      <c r="AA67" s="290">
        <v>340814</v>
      </c>
      <c r="AB67" s="274"/>
      <c r="AC67" s="250"/>
    </row>
    <row r="68" spans="1:34" s="246" customFormat="1" ht="11.25" customHeight="1">
      <c r="A68" s="280"/>
      <c r="B68" s="279"/>
      <c r="C68" s="1633" t="s">
        <v>518</v>
      </c>
      <c r="D68" s="1633"/>
      <c r="F68" s="250"/>
      <c r="G68" s="290">
        <v>144656</v>
      </c>
      <c r="H68" s="290">
        <v>0</v>
      </c>
      <c r="I68" s="290">
        <v>149019</v>
      </c>
      <c r="J68" s="291"/>
      <c r="K68" s="1632"/>
      <c r="L68" s="262"/>
      <c r="M68" s="290">
        <v>147683</v>
      </c>
      <c r="N68" s="290">
        <v>0</v>
      </c>
      <c r="O68" s="290">
        <v>150874</v>
      </c>
      <c r="P68" s="290">
        <v>0</v>
      </c>
      <c r="Q68" s="290">
        <v>155638</v>
      </c>
      <c r="R68" s="290">
        <v>0</v>
      </c>
      <c r="S68" s="290">
        <v>164274</v>
      </c>
      <c r="T68" s="290">
        <v>0</v>
      </c>
      <c r="U68" s="290">
        <v>166745</v>
      </c>
      <c r="V68" s="290">
        <v>0</v>
      </c>
      <c r="W68" s="290">
        <v>169920</v>
      </c>
      <c r="X68" s="290">
        <v>0</v>
      </c>
      <c r="Y68" s="290">
        <v>169585</v>
      </c>
      <c r="Z68" s="290">
        <v>0</v>
      </c>
      <c r="AA68" s="290">
        <v>162252</v>
      </c>
      <c r="AB68" s="274"/>
      <c r="AC68" s="250"/>
    </row>
    <row r="69" spans="1:34" s="246" customFormat="1" ht="11.25" customHeight="1">
      <c r="A69" s="280"/>
      <c r="B69" s="279"/>
      <c r="C69" s="1633" t="s">
        <v>519</v>
      </c>
      <c r="D69" s="1633"/>
      <c r="F69" s="250"/>
      <c r="G69" s="290">
        <v>102037</v>
      </c>
      <c r="H69" s="290">
        <v>0</v>
      </c>
      <c r="I69" s="290">
        <v>103201</v>
      </c>
      <c r="J69" s="291"/>
      <c r="K69" s="1632"/>
      <c r="L69" s="262"/>
      <c r="M69" s="290">
        <v>95440</v>
      </c>
      <c r="N69" s="290">
        <v>0</v>
      </c>
      <c r="O69" s="290">
        <v>98760</v>
      </c>
      <c r="P69" s="290">
        <v>0</v>
      </c>
      <c r="Q69" s="290">
        <v>98505</v>
      </c>
      <c r="R69" s="290">
        <v>0</v>
      </c>
      <c r="S69" s="290">
        <v>104560</v>
      </c>
      <c r="T69" s="290">
        <v>0</v>
      </c>
      <c r="U69" s="290">
        <v>107368</v>
      </c>
      <c r="V69" s="290">
        <v>0</v>
      </c>
      <c r="W69" s="290">
        <v>112686</v>
      </c>
      <c r="X69" s="290">
        <v>0</v>
      </c>
      <c r="Y69" s="290">
        <v>116765</v>
      </c>
      <c r="Z69" s="290">
        <v>0</v>
      </c>
      <c r="AA69" s="290">
        <v>104407</v>
      </c>
      <c r="AB69" s="274"/>
      <c r="AC69" s="250"/>
    </row>
    <row r="70" spans="1:34" s="246" customFormat="1" ht="11.25" customHeight="1">
      <c r="A70" s="280"/>
      <c r="B70" s="279"/>
      <c r="C70" s="1633" t="s">
        <v>520</v>
      </c>
      <c r="D70" s="1633"/>
      <c r="F70" s="250"/>
      <c r="G70" s="290">
        <v>72244</v>
      </c>
      <c r="H70" s="290">
        <v>0</v>
      </c>
      <c r="I70" s="290">
        <v>70717</v>
      </c>
      <c r="J70" s="291"/>
      <c r="K70" s="1632"/>
      <c r="L70" s="262"/>
      <c r="M70" s="290">
        <v>74627</v>
      </c>
      <c r="N70" s="290">
        <v>0</v>
      </c>
      <c r="O70" s="290">
        <v>72103</v>
      </c>
      <c r="P70" s="290">
        <v>0</v>
      </c>
      <c r="Q70" s="290">
        <v>74760</v>
      </c>
      <c r="R70" s="290">
        <v>0</v>
      </c>
      <c r="S70" s="290">
        <v>75812</v>
      </c>
      <c r="T70" s="290">
        <v>0</v>
      </c>
      <c r="U70" s="290">
        <v>80039</v>
      </c>
      <c r="V70" s="290">
        <v>0</v>
      </c>
      <c r="W70" s="290">
        <v>78560</v>
      </c>
      <c r="X70" s="290">
        <v>0</v>
      </c>
      <c r="Y70" s="290">
        <v>81052</v>
      </c>
      <c r="Z70" s="290">
        <v>0</v>
      </c>
      <c r="AA70" s="290">
        <v>74085</v>
      </c>
      <c r="AB70" s="274"/>
      <c r="AC70" s="250"/>
    </row>
    <row r="71" spans="1:34" s="246" customFormat="1" ht="11.25" customHeight="1">
      <c r="A71" s="280"/>
      <c r="B71" s="279"/>
      <c r="C71" s="1633" t="s">
        <v>521</v>
      </c>
      <c r="D71" s="1633"/>
      <c r="F71" s="250"/>
      <c r="G71" s="290">
        <v>155814</v>
      </c>
      <c r="H71" s="290">
        <v>0</v>
      </c>
      <c r="I71" s="290">
        <v>160123</v>
      </c>
      <c r="J71" s="291"/>
      <c r="K71" s="1632"/>
      <c r="L71" s="262"/>
      <c r="M71" s="290">
        <v>161096</v>
      </c>
      <c r="N71" s="290">
        <v>0</v>
      </c>
      <c r="O71" s="290">
        <v>163303</v>
      </c>
      <c r="P71" s="290">
        <v>0</v>
      </c>
      <c r="Q71" s="290">
        <v>169617</v>
      </c>
      <c r="R71" s="290">
        <v>0</v>
      </c>
      <c r="S71" s="290">
        <v>180027</v>
      </c>
      <c r="T71" s="290">
        <v>0</v>
      </c>
      <c r="U71" s="290">
        <v>183640</v>
      </c>
      <c r="V71" s="290">
        <v>0</v>
      </c>
      <c r="W71" s="290">
        <v>191786</v>
      </c>
      <c r="X71" s="290">
        <v>0</v>
      </c>
      <c r="Y71" s="290">
        <v>193807</v>
      </c>
      <c r="Z71" s="290">
        <v>0</v>
      </c>
      <c r="AA71" s="290">
        <v>182651</v>
      </c>
      <c r="AB71" s="274"/>
      <c r="AC71" s="250"/>
    </row>
    <row r="72" spans="1:34" s="246" customFormat="1" ht="11.25" customHeight="1">
      <c r="A72" s="280"/>
      <c r="B72" s="279"/>
      <c r="C72" s="1633" t="s">
        <v>522</v>
      </c>
      <c r="D72" s="1633"/>
      <c r="F72" s="250"/>
      <c r="G72" s="290">
        <v>106056</v>
      </c>
      <c r="H72" s="290">
        <v>0</v>
      </c>
      <c r="I72" s="290">
        <v>97107</v>
      </c>
      <c r="J72" s="291"/>
      <c r="K72" s="1632"/>
      <c r="L72" s="262"/>
      <c r="M72" s="290">
        <v>94688</v>
      </c>
      <c r="N72" s="290">
        <v>0</v>
      </c>
      <c r="O72" s="290">
        <v>90380</v>
      </c>
      <c r="P72" s="290">
        <v>0</v>
      </c>
      <c r="Q72" s="290">
        <v>103051</v>
      </c>
      <c r="R72" s="290">
        <v>0</v>
      </c>
      <c r="S72" s="290">
        <v>105215</v>
      </c>
      <c r="T72" s="290">
        <v>0</v>
      </c>
      <c r="U72" s="290">
        <v>109750</v>
      </c>
      <c r="V72" s="290">
        <v>0</v>
      </c>
      <c r="W72" s="290">
        <v>117350</v>
      </c>
      <c r="X72" s="290">
        <v>0</v>
      </c>
      <c r="Y72" s="290">
        <v>127757</v>
      </c>
      <c r="Z72" s="290">
        <v>0</v>
      </c>
      <c r="AA72" s="290">
        <v>118353</v>
      </c>
      <c r="AB72" s="274"/>
      <c r="AC72" s="250"/>
    </row>
    <row r="73" spans="1:34" s="246" customFormat="1" ht="11.25" customHeight="1">
      <c r="A73" s="280"/>
      <c r="B73" s="279"/>
      <c r="C73" s="1633" t="s">
        <v>523</v>
      </c>
      <c r="D73" s="1633"/>
      <c r="F73" s="250"/>
      <c r="G73" s="290">
        <v>106547</v>
      </c>
      <c r="H73" s="290">
        <v>0</v>
      </c>
      <c r="I73" s="290">
        <v>107185</v>
      </c>
      <c r="J73" s="291"/>
      <c r="K73" s="1632"/>
      <c r="L73" s="262"/>
      <c r="M73" s="290">
        <v>86084</v>
      </c>
      <c r="N73" s="290">
        <v>0</v>
      </c>
      <c r="O73" s="290">
        <v>98874</v>
      </c>
      <c r="P73" s="290">
        <v>0</v>
      </c>
      <c r="Q73" s="290">
        <v>99123</v>
      </c>
      <c r="R73" s="290">
        <v>0</v>
      </c>
      <c r="S73" s="290">
        <v>113133</v>
      </c>
      <c r="T73" s="290">
        <v>0</v>
      </c>
      <c r="U73" s="290">
        <v>108748</v>
      </c>
      <c r="V73" s="290">
        <v>0</v>
      </c>
      <c r="W73" s="290">
        <v>118131</v>
      </c>
      <c r="X73" s="290">
        <v>0</v>
      </c>
      <c r="Y73" s="290">
        <v>130630</v>
      </c>
      <c r="Z73" s="290">
        <v>0</v>
      </c>
      <c r="AA73" s="290">
        <v>145654</v>
      </c>
      <c r="AB73" s="274"/>
      <c r="AC73" s="250"/>
    </row>
    <row r="74" spans="1:34" ht="2.25" customHeight="1">
      <c r="A74" s="254"/>
      <c r="B74" s="253"/>
      <c r="C74" s="254"/>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89"/>
      <c r="AB74" s="274"/>
      <c r="AC74" s="250"/>
      <c r="AD74" s="246"/>
      <c r="AE74" s="246"/>
      <c r="AF74" s="246"/>
      <c r="AG74" s="246"/>
    </row>
    <row r="75" spans="1:34" s="255" customFormat="1" ht="11.25" customHeight="1">
      <c r="A75" s="260"/>
      <c r="B75" s="259"/>
      <c r="C75" s="262" t="s">
        <v>88</v>
      </c>
      <c r="D75" s="273"/>
      <c r="E75" s="867"/>
      <c r="G75" s="272"/>
      <c r="I75" s="272"/>
      <c r="J75" s="272"/>
      <c r="K75" s="271" t="s">
        <v>87</v>
      </c>
      <c r="L75" s="270"/>
      <c r="M75" s="267"/>
      <c r="N75" s="269"/>
      <c r="O75" s="269"/>
      <c r="P75" s="269"/>
      <c r="Q75" s="268"/>
      <c r="R75" s="268"/>
      <c r="S75" s="268"/>
      <c r="T75" s="268"/>
      <c r="U75" s="268"/>
      <c r="V75" s="268"/>
      <c r="W75" s="268"/>
      <c r="X75" s="268"/>
      <c r="Y75" s="268"/>
      <c r="Z75" s="268"/>
      <c r="AA75" s="267"/>
      <c r="AB75" s="256"/>
      <c r="AC75" s="250"/>
      <c r="AD75" s="246"/>
      <c r="AE75" s="246"/>
      <c r="AF75" s="246"/>
      <c r="AG75" s="246"/>
      <c r="AH75" s="246"/>
    </row>
    <row r="76" spans="1:34" s="255" customFormat="1" ht="9.75" customHeight="1">
      <c r="A76" s="260"/>
      <c r="B76" s="266"/>
      <c r="C76" s="869" t="s">
        <v>86</v>
      </c>
      <c r="D76" s="265"/>
      <c r="E76" s="261"/>
      <c r="F76" s="868"/>
      <c r="G76" s="261"/>
      <c r="H76" s="264"/>
      <c r="I76" s="261"/>
      <c r="J76" s="261"/>
      <c r="K76" s="261"/>
      <c r="L76" s="261"/>
      <c r="M76" s="261"/>
      <c r="N76" s="869"/>
      <c r="O76" s="263"/>
      <c r="P76" s="263"/>
      <c r="Q76" s="869"/>
      <c r="R76" s="869"/>
      <c r="S76" s="869"/>
      <c r="T76" s="869"/>
      <c r="U76" s="869"/>
      <c r="V76" s="869"/>
      <c r="W76" s="869"/>
      <c r="X76" s="869"/>
      <c r="Y76" s="257"/>
      <c r="Z76" s="257"/>
      <c r="AA76" s="257"/>
      <c r="AB76" s="256"/>
      <c r="AC76" s="250"/>
      <c r="AD76" s="246"/>
      <c r="AE76" s="246"/>
      <c r="AF76" s="246"/>
      <c r="AG76" s="246"/>
      <c r="AH76" s="246"/>
    </row>
    <row r="77" spans="1:34" s="255" customFormat="1" ht="9.75" customHeight="1">
      <c r="A77" s="260"/>
      <c r="B77" s="259"/>
      <c r="C77" s="869" t="s">
        <v>511</v>
      </c>
      <c r="D77" s="258"/>
      <c r="E77" s="248"/>
      <c r="F77" s="865"/>
      <c r="G77" s="248"/>
      <c r="H77" s="249"/>
      <c r="I77" s="248"/>
      <c r="J77" s="248"/>
      <c r="K77" s="248"/>
      <c r="L77" s="248"/>
      <c r="M77" s="248"/>
      <c r="N77" s="249"/>
      <c r="O77" s="249"/>
      <c r="P77" s="249"/>
      <c r="Q77" s="249"/>
      <c r="R77" s="249"/>
      <c r="S77" s="249"/>
      <c r="T77" s="249"/>
      <c r="U77" s="249"/>
      <c r="V77" s="249"/>
      <c r="W77" s="249"/>
      <c r="X77" s="249"/>
      <c r="Y77" s="257"/>
      <c r="Z77" s="257"/>
      <c r="AA77" s="257"/>
      <c r="AB77" s="256"/>
      <c r="AC77" s="250"/>
      <c r="AD77" s="246"/>
      <c r="AE77" s="246"/>
      <c r="AF77" s="246"/>
      <c r="AG77" s="246"/>
      <c r="AH77" s="246"/>
    </row>
    <row r="78" spans="1:34" s="255" customFormat="1" ht="9.75" customHeight="1" thickBot="1">
      <c r="A78" s="260"/>
      <c r="B78" s="259"/>
      <c r="C78" s="869" t="s">
        <v>512</v>
      </c>
      <c r="D78" s="258"/>
      <c r="E78" s="248"/>
      <c r="F78" s="865"/>
      <c r="G78" s="248"/>
      <c r="H78" s="249"/>
      <c r="I78" s="248"/>
      <c r="J78" s="248"/>
      <c r="K78" s="248"/>
      <c r="L78" s="248"/>
      <c r="M78" s="248"/>
      <c r="N78" s="249"/>
      <c r="O78" s="249"/>
      <c r="P78" s="249"/>
      <c r="Q78" s="249"/>
      <c r="R78" s="249"/>
      <c r="S78" s="249"/>
      <c r="T78" s="249"/>
      <c r="U78" s="249"/>
      <c r="V78" s="249"/>
      <c r="W78" s="249"/>
      <c r="X78" s="249"/>
      <c r="Y78" s="257"/>
      <c r="Z78" s="257"/>
      <c r="AA78" s="257"/>
      <c r="AB78" s="256"/>
      <c r="AC78" s="250"/>
      <c r="AD78" s="246"/>
      <c r="AE78" s="246"/>
      <c r="AF78" s="246"/>
      <c r="AG78" s="246"/>
      <c r="AH78" s="246"/>
    </row>
    <row r="79" spans="1:34" ht="13.5" thickBot="1">
      <c r="A79" s="254"/>
      <c r="B79" s="253"/>
      <c r="D79" s="247"/>
      <c r="E79" s="247"/>
      <c r="F79" s="247"/>
      <c r="G79" s="247"/>
      <c r="H79" s="248"/>
      <c r="I79" s="248"/>
      <c r="J79" s="248"/>
      <c r="K79" s="248"/>
      <c r="L79" s="248"/>
      <c r="M79" s="248"/>
      <c r="N79" s="247"/>
      <c r="O79" s="249"/>
      <c r="P79" s="249"/>
      <c r="Q79" s="247"/>
      <c r="R79" s="247"/>
      <c r="S79" s="247"/>
      <c r="T79" s="247"/>
      <c r="U79" s="247"/>
      <c r="V79" s="247"/>
      <c r="W79" s="247"/>
      <c r="X79" s="247"/>
      <c r="Y79" s="247"/>
      <c r="Z79" s="247"/>
      <c r="AA79" s="252" t="s">
        <v>298</v>
      </c>
      <c r="AB79" s="251">
        <v>13</v>
      </c>
      <c r="AC79" s="250"/>
      <c r="AD79" s="246"/>
      <c r="AE79" s="246"/>
      <c r="AF79" s="246"/>
      <c r="AG79" s="246"/>
      <c r="AH79" s="246"/>
    </row>
    <row r="80" spans="1:34">
      <c r="H80" s="248"/>
      <c r="I80" s="247"/>
      <c r="J80" s="247"/>
      <c r="K80" s="247"/>
      <c r="L80" s="247"/>
      <c r="M80" s="247"/>
      <c r="O80" s="249"/>
      <c r="P80" s="249"/>
      <c r="AC80" s="246"/>
      <c r="AD80" s="246"/>
      <c r="AE80" s="246"/>
      <c r="AF80" s="246"/>
      <c r="AG80" s="246"/>
      <c r="AH80" s="246"/>
    </row>
    <row r="81" spans="6:34">
      <c r="H81" s="248"/>
      <c r="O81" s="247"/>
      <c r="P81" s="247"/>
      <c r="AC81" s="246"/>
      <c r="AD81" s="246"/>
      <c r="AE81" s="246"/>
      <c r="AF81" s="246"/>
      <c r="AG81" s="246"/>
      <c r="AH81" s="246"/>
    </row>
    <row r="82" spans="6:34">
      <c r="F82" s="864"/>
      <c r="H82" s="248"/>
      <c r="AC82" s="246"/>
      <c r="AD82" s="246"/>
      <c r="AE82" s="246"/>
      <c r="AF82" s="246"/>
      <c r="AG82" s="246"/>
      <c r="AH82" s="246"/>
    </row>
    <row r="83" spans="6:34">
      <c r="H83" s="248"/>
      <c r="AC83" s="246"/>
      <c r="AD83" s="246"/>
      <c r="AE83" s="246"/>
      <c r="AF83" s="246"/>
      <c r="AG83" s="246"/>
      <c r="AH83" s="246"/>
    </row>
    <row r="84" spans="6:34">
      <c r="H84" s="247"/>
      <c r="AC84" s="246"/>
      <c r="AD84" s="246"/>
      <c r="AE84" s="246"/>
      <c r="AF84" s="246"/>
      <c r="AG84" s="246"/>
      <c r="AH84" s="246"/>
    </row>
    <row r="85" spans="6:34">
      <c r="AC85" s="246"/>
      <c r="AD85" s="246"/>
      <c r="AE85" s="246"/>
      <c r="AF85" s="246"/>
      <c r="AG85" s="246"/>
      <c r="AH85" s="246"/>
    </row>
    <row r="86" spans="6:34">
      <c r="AC86" s="246"/>
      <c r="AD86" s="246"/>
      <c r="AE86" s="246"/>
      <c r="AF86" s="246"/>
      <c r="AG86" s="246"/>
      <c r="AH86" s="246"/>
    </row>
    <row r="87" spans="6:34">
      <c r="AC87" s="246"/>
      <c r="AD87" s="246"/>
      <c r="AE87" s="246"/>
      <c r="AF87" s="246"/>
      <c r="AG87" s="246"/>
      <c r="AH87" s="246"/>
    </row>
    <row r="88" spans="6:34">
      <c r="AC88" s="246"/>
      <c r="AD88" s="246"/>
      <c r="AE88" s="246"/>
      <c r="AF88" s="246"/>
      <c r="AG88" s="246"/>
      <c r="AH88" s="246"/>
    </row>
    <row r="89" spans="6:34">
      <c r="AC89" s="246"/>
      <c r="AD89" s="246"/>
      <c r="AE89" s="246"/>
      <c r="AF89" s="246"/>
      <c r="AG89" s="246"/>
      <c r="AH89" s="246"/>
    </row>
    <row r="90" spans="6:34" ht="8.25" customHeight="1">
      <c r="AC90" s="246"/>
      <c r="AD90" s="246"/>
      <c r="AE90" s="246"/>
      <c r="AF90" s="246"/>
      <c r="AG90" s="246"/>
      <c r="AH90" s="246"/>
    </row>
    <row r="91" spans="6:34">
      <c r="AC91" s="246"/>
    </row>
    <row r="92" spans="6:34" ht="9" customHeight="1">
      <c r="AC92" s="246"/>
    </row>
    <row r="93" spans="6:34" ht="8.25" customHeight="1">
      <c r="AC93" s="246"/>
    </row>
    <row r="94" spans="6:34" ht="9.75" customHeight="1">
      <c r="AC94" s="246"/>
    </row>
    <row r="95" spans="6:34">
      <c r="AC95" s="246"/>
    </row>
    <row r="96" spans="6:34">
      <c r="AC96" s="246"/>
    </row>
    <row r="97" spans="29:29">
      <c r="AC97" s="246"/>
    </row>
    <row r="98" spans="29:29">
      <c r="AC98" s="246"/>
    </row>
    <row r="99" spans="29:29">
      <c r="AC99" s="246"/>
    </row>
    <row r="100" spans="29:29">
      <c r="AC100" s="246"/>
    </row>
    <row r="101" spans="29:29">
      <c r="AC101" s="246"/>
    </row>
    <row r="102" spans="29:29">
      <c r="AC102" s="246"/>
    </row>
    <row r="103" spans="29:29">
      <c r="AC103" s="246"/>
    </row>
    <row r="104" spans="29:29">
      <c r="AC104" s="246"/>
    </row>
    <row r="105" spans="29:29">
      <c r="AC105" s="246"/>
    </row>
    <row r="106" spans="29:29">
      <c r="AC106" s="246"/>
    </row>
    <row r="107" spans="29:29">
      <c r="AC107" s="246"/>
    </row>
    <row r="108" spans="29:29">
      <c r="AC108" s="246"/>
    </row>
    <row r="109" spans="29:29">
      <c r="AC109" s="246"/>
    </row>
    <row r="110" spans="29:29">
      <c r="AC110" s="246"/>
    </row>
    <row r="111" spans="29:29">
      <c r="AC111" s="246"/>
    </row>
    <row r="112" spans="29:29">
      <c r="AC112" s="246"/>
    </row>
    <row r="113" spans="29:29">
      <c r="AC113" s="246"/>
    </row>
    <row r="114" spans="29:29">
      <c r="AC114" s="246"/>
    </row>
    <row r="115" spans="29:29">
      <c r="AC115" s="246"/>
    </row>
    <row r="116" spans="29:29">
      <c r="AC116" s="246"/>
    </row>
    <row r="117" spans="29:29">
      <c r="AC117" s="246"/>
    </row>
    <row r="118" spans="29:29">
      <c r="AC118" s="246"/>
    </row>
    <row r="119" spans="29:29">
      <c r="AC119" s="246"/>
    </row>
    <row r="120" spans="29:29">
      <c r="AC120" s="246"/>
    </row>
    <row r="121" spans="29:29">
      <c r="AC121" s="246"/>
    </row>
    <row r="122" spans="29:29">
      <c r="AC122" s="246"/>
    </row>
    <row r="123" spans="29:29">
      <c r="AC123" s="246"/>
    </row>
    <row r="124" spans="29:29">
      <c r="AC124" s="246"/>
    </row>
    <row r="125" spans="29:29">
      <c r="AC125" s="246"/>
    </row>
    <row r="126" spans="29:29">
      <c r="AC126" s="246"/>
    </row>
    <row r="127" spans="29:29">
      <c r="AC127" s="246"/>
    </row>
    <row r="128" spans="29:29">
      <c r="AC128" s="246"/>
    </row>
    <row r="129" spans="29:29">
      <c r="AC129" s="246"/>
    </row>
    <row r="130" spans="29:29">
      <c r="AC130" s="246"/>
    </row>
    <row r="131" spans="29:29">
      <c r="AC131" s="246"/>
    </row>
    <row r="132" spans="29:29">
      <c r="AC132" s="246"/>
    </row>
    <row r="133" spans="29:29">
      <c r="AC133" s="246"/>
    </row>
    <row r="134" spans="29:29">
      <c r="AC134" s="246"/>
    </row>
  </sheetData>
  <mergeCells count="50">
    <mergeCell ref="C42:D42"/>
    <mergeCell ref="C43:D43"/>
    <mergeCell ref="C32:D32"/>
    <mergeCell ref="C33:D33"/>
    <mergeCell ref="C34:D34"/>
    <mergeCell ref="C35:D35"/>
    <mergeCell ref="C36:D36"/>
    <mergeCell ref="C37:D37"/>
    <mergeCell ref="C22:D22"/>
    <mergeCell ref="C38:D38"/>
    <mergeCell ref="C39:D39"/>
    <mergeCell ref="C40:D40"/>
    <mergeCell ref="C41:D41"/>
    <mergeCell ref="C23:D23"/>
    <mergeCell ref="C24:D24"/>
    <mergeCell ref="C25:D25"/>
    <mergeCell ref="C26:D26"/>
    <mergeCell ref="C27:D27"/>
    <mergeCell ref="C28:D28"/>
    <mergeCell ref="C17:D17"/>
    <mergeCell ref="C18:D18"/>
    <mergeCell ref="C19:D19"/>
    <mergeCell ref="C20:D20"/>
    <mergeCell ref="C21:D21"/>
    <mergeCell ref="C47:D47"/>
    <mergeCell ref="K47:K58"/>
    <mergeCell ref="C48:D48"/>
    <mergeCell ref="C49:D49"/>
    <mergeCell ref="C50:D50"/>
    <mergeCell ref="C51:D51"/>
    <mergeCell ref="C52:D52"/>
    <mergeCell ref="C53:D53"/>
    <mergeCell ref="C54:D54"/>
    <mergeCell ref="C55:D55"/>
    <mergeCell ref="C56:D56"/>
    <mergeCell ref="C57:D57"/>
    <mergeCell ref="C58:D58"/>
    <mergeCell ref="K62:K73"/>
    <mergeCell ref="C63:D63"/>
    <mergeCell ref="C64:D64"/>
    <mergeCell ref="C65:D65"/>
    <mergeCell ref="C66:D66"/>
    <mergeCell ref="C67:D67"/>
    <mergeCell ref="C73:D73"/>
    <mergeCell ref="C62:D62"/>
    <mergeCell ref="C68:D68"/>
    <mergeCell ref="C69:D69"/>
    <mergeCell ref="C70:D70"/>
    <mergeCell ref="C71:D71"/>
    <mergeCell ref="C72:D72"/>
  </mergeCells>
  <pageMargins left="7.874015748031496E-2" right="0.22" top="0.22" bottom="0.1" header="0.26" footer="0"/>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Folha2">
    <tabColor indexed="20"/>
  </sheetPr>
  <dimension ref="A1:Y116"/>
  <sheetViews>
    <sheetView workbookViewId="0">
      <selection activeCell="X76" sqref="X76"/>
    </sheetView>
  </sheetViews>
  <sheetFormatPr defaultRowHeight="12.75"/>
  <cols>
    <col min="1" max="1" width="1" style="1214" customWidth="1"/>
    <col min="2" max="2" width="2.5703125" style="1214" customWidth="1"/>
    <col min="3" max="3" width="2.28515625" style="1214" customWidth="1"/>
    <col min="4" max="4" width="19.5703125" style="1214" customWidth="1"/>
    <col min="5" max="5" width="0.5703125" style="1214" customWidth="1"/>
    <col min="6" max="6" width="8.7109375" style="1214" customWidth="1"/>
    <col min="7" max="7" width="0.5703125" style="1214" customWidth="1"/>
    <col min="8" max="8" width="8.5703125" style="1214" customWidth="1"/>
    <col min="9" max="9" width="0.5703125" style="1214" customWidth="1"/>
    <col min="10" max="10" width="8.7109375" style="1214" customWidth="1"/>
    <col min="11" max="11" width="0.5703125" style="1214" customWidth="1"/>
    <col min="12" max="12" width="8.7109375" style="1214" customWidth="1"/>
    <col min="13" max="13" width="0.5703125" style="1214" customWidth="1"/>
    <col min="14" max="14" width="8.7109375" style="1214" customWidth="1"/>
    <col min="15" max="15" width="0.42578125" style="1214" customWidth="1"/>
    <col min="16" max="16" width="8.7109375" style="1214" customWidth="1"/>
    <col min="17" max="17" width="0.42578125" style="1214" customWidth="1"/>
    <col min="18" max="18" width="8.85546875" style="1214" customWidth="1"/>
    <col min="19" max="19" width="0.5703125" style="1214" customWidth="1"/>
    <col min="20" max="20" width="9" style="1214" customWidth="1"/>
    <col min="21" max="21" width="2.5703125" style="1214" customWidth="1"/>
    <col min="22" max="22" width="1" style="1214" customWidth="1"/>
    <col min="23" max="23" width="3.7109375" style="1214" customWidth="1"/>
    <col min="24" max="16384" width="9.140625" style="1214"/>
  </cols>
  <sheetData>
    <row r="1" spans="1:25" ht="13.5" customHeight="1" thickBot="1">
      <c r="A1" s="398"/>
      <c r="B1" s="589"/>
      <c r="C1" s="589"/>
      <c r="D1" s="589"/>
      <c r="E1" s="519"/>
      <c r="F1" s="519"/>
      <c r="G1" s="519"/>
      <c r="H1" s="519"/>
      <c r="I1" s="519"/>
      <c r="J1" s="519"/>
      <c r="K1" s="519"/>
      <c r="L1" s="519"/>
      <c r="M1" s="519"/>
      <c r="N1" s="519"/>
      <c r="O1" s="519"/>
      <c r="P1" s="519"/>
      <c r="Q1" s="519"/>
      <c r="R1" s="519"/>
      <c r="S1" s="519"/>
      <c r="T1" s="1387" t="s">
        <v>245</v>
      </c>
      <c r="U1" s="518"/>
      <c r="V1" s="398"/>
    </row>
    <row r="2" spans="1:25" ht="6" customHeight="1">
      <c r="A2" s="398"/>
      <c r="B2" s="1393"/>
      <c r="C2" s="1394"/>
      <c r="D2" s="1394"/>
      <c r="E2" s="685"/>
      <c r="F2" s="685"/>
      <c r="G2" s="685"/>
      <c r="H2" s="685"/>
      <c r="I2" s="685"/>
      <c r="J2" s="685"/>
      <c r="K2" s="685"/>
      <c r="L2" s="685"/>
      <c r="M2" s="685"/>
      <c r="N2" s="685"/>
      <c r="O2" s="685"/>
      <c r="P2" s="685"/>
      <c r="Q2" s="685"/>
      <c r="R2" s="685"/>
      <c r="S2" s="685"/>
      <c r="T2" s="515"/>
      <c r="U2" s="392"/>
      <c r="V2" s="398"/>
    </row>
    <row r="3" spans="1:25" ht="13.5" customHeight="1" thickBot="1">
      <c r="A3" s="398"/>
      <c r="B3" s="428"/>
      <c r="C3" s="495"/>
      <c r="D3" s="495"/>
      <c r="E3" s="495"/>
      <c r="F3" s="392"/>
      <c r="G3" s="392"/>
      <c r="H3" s="392"/>
      <c r="I3" s="392"/>
      <c r="J3" s="392"/>
      <c r="K3" s="392"/>
      <c r="L3" s="392"/>
      <c r="M3" s="392"/>
      <c r="N3" s="392"/>
      <c r="O3" s="392"/>
      <c r="P3" s="1392"/>
      <c r="Q3" s="1392"/>
      <c r="R3" s="1392"/>
      <c r="S3" s="1392"/>
      <c r="T3" s="1392" t="s">
        <v>105</v>
      </c>
      <c r="U3" s="1392"/>
      <c r="V3" s="1392"/>
    </row>
    <row r="4" spans="1:25" ht="15" customHeight="1" thickBot="1">
      <c r="A4" s="398"/>
      <c r="B4" s="428"/>
      <c r="C4" s="444" t="s">
        <v>246</v>
      </c>
      <c r="D4" s="1404"/>
      <c r="E4" s="1404"/>
      <c r="F4" s="1404"/>
      <c r="G4" s="1404"/>
      <c r="H4" s="1404"/>
      <c r="I4" s="1404"/>
      <c r="J4" s="1404"/>
      <c r="K4" s="1404"/>
      <c r="L4" s="1404"/>
      <c r="M4" s="1404"/>
      <c r="N4" s="1404"/>
      <c r="O4" s="1404"/>
      <c r="P4" s="1404"/>
      <c r="Q4" s="1404"/>
      <c r="R4" s="1404"/>
      <c r="S4" s="1404"/>
      <c r="T4" s="1405"/>
      <c r="U4" s="1392"/>
      <c r="V4" s="1392"/>
    </row>
    <row r="5" spans="1:25" ht="4.5" customHeight="1">
      <c r="A5" s="398"/>
      <c r="B5" s="428"/>
      <c r="C5" s="1635" t="s">
        <v>155</v>
      </c>
      <c r="D5" s="1636"/>
      <c r="E5" s="392"/>
      <c r="F5" s="16"/>
      <c r="G5" s="392"/>
      <c r="H5" s="392"/>
      <c r="I5" s="392"/>
      <c r="J5" s="392"/>
      <c r="K5" s="392"/>
      <c r="L5" s="392"/>
      <c r="M5" s="392"/>
      <c r="N5" s="392"/>
      <c r="O5" s="392"/>
      <c r="P5" s="1392"/>
      <c r="Q5" s="1392"/>
      <c r="R5" s="1392"/>
      <c r="S5" s="1392"/>
      <c r="T5" s="1392"/>
      <c r="U5" s="1392"/>
      <c r="V5" s="1392"/>
    </row>
    <row r="6" spans="1:25" ht="13.5" customHeight="1">
      <c r="A6" s="398"/>
      <c r="B6" s="428"/>
      <c r="C6" s="1637"/>
      <c r="D6" s="1637"/>
      <c r="E6" s="521">
        <v>1999</v>
      </c>
      <c r="F6" s="521"/>
      <c r="G6" s="392"/>
      <c r="H6" s="522">
        <v>2005</v>
      </c>
      <c r="I6" s="521"/>
      <c r="J6" s="522">
        <v>2006</v>
      </c>
      <c r="K6" s="1392"/>
      <c r="L6" s="522">
        <v>2007</v>
      </c>
      <c r="M6" s="1392"/>
      <c r="N6" s="522">
        <v>2008</v>
      </c>
      <c r="O6" s="1392"/>
      <c r="P6" s="522">
        <v>2009</v>
      </c>
      <c r="Q6" s="1392"/>
      <c r="R6" s="522">
        <v>2010</v>
      </c>
      <c r="S6" s="1392"/>
      <c r="T6" s="522">
        <v>2011</v>
      </c>
      <c r="U6" s="1392"/>
      <c r="V6" s="1392"/>
    </row>
    <row r="7" spans="1:25" ht="2.25" customHeight="1">
      <c r="A7" s="398"/>
      <c r="B7" s="428"/>
      <c r="C7" s="523"/>
      <c r="D7" s="523"/>
      <c r="E7" s="16"/>
      <c r="F7" s="16"/>
      <c r="G7" s="392"/>
      <c r="H7" s="16"/>
      <c r="I7" s="16"/>
      <c r="J7" s="16"/>
      <c r="K7" s="1392"/>
      <c r="L7" s="16"/>
      <c r="M7" s="1392"/>
      <c r="N7" s="16"/>
      <c r="O7" s="1392"/>
      <c r="P7" s="16"/>
      <c r="Q7" s="1392"/>
      <c r="R7" s="16"/>
      <c r="S7" s="1392"/>
      <c r="T7" s="16"/>
      <c r="U7" s="1392"/>
      <c r="V7" s="1392"/>
    </row>
    <row r="8" spans="1:25" ht="18.75" customHeight="1">
      <c r="A8" s="398"/>
      <c r="B8" s="428"/>
      <c r="C8" s="1638" t="s">
        <v>247</v>
      </c>
      <c r="D8" s="1638"/>
      <c r="E8" s="1638"/>
      <c r="F8" s="1638"/>
      <c r="G8" s="392"/>
      <c r="H8" s="1639">
        <v>374.7</v>
      </c>
      <c r="I8" s="1639"/>
      <c r="J8" s="1639">
        <v>385.9</v>
      </c>
      <c r="K8" s="1639"/>
      <c r="L8" s="1639">
        <v>403</v>
      </c>
      <c r="M8" s="1639"/>
      <c r="N8" s="1639">
        <v>426</v>
      </c>
      <c r="O8" s="1639"/>
      <c r="P8" s="1639">
        <v>450</v>
      </c>
      <c r="Q8" s="1406"/>
      <c r="R8" s="1639">
        <v>475</v>
      </c>
      <c r="S8" s="1406"/>
      <c r="T8" s="1639">
        <v>485</v>
      </c>
      <c r="U8" s="524"/>
      <c r="V8" s="524"/>
      <c r="X8" s="1407"/>
      <c r="Y8" s="1407"/>
    </row>
    <row r="9" spans="1:25" ht="4.5" customHeight="1">
      <c r="A9" s="398"/>
      <c r="B9" s="428"/>
      <c r="C9" s="1638"/>
      <c r="D9" s="1638"/>
      <c r="E9" s="1638"/>
      <c r="F9" s="1638"/>
      <c r="G9" s="392"/>
      <c r="H9" s="1639"/>
      <c r="I9" s="1639"/>
      <c r="J9" s="1639"/>
      <c r="K9" s="1639"/>
      <c r="L9" s="1639"/>
      <c r="M9" s="1639"/>
      <c r="N9" s="1639"/>
      <c r="O9" s="1639"/>
      <c r="P9" s="1639"/>
      <c r="Q9" s="1406"/>
      <c r="R9" s="1639"/>
      <c r="S9" s="1406"/>
      <c r="T9" s="1639"/>
      <c r="U9" s="524"/>
      <c r="V9" s="524"/>
    </row>
    <row r="10" spans="1:25" s="604" customFormat="1" ht="10.5" customHeight="1">
      <c r="A10" s="595"/>
      <c r="B10" s="596"/>
      <c r="C10" s="1638"/>
      <c r="D10" s="1638"/>
      <c r="E10" s="1638"/>
      <c r="F10" s="1638"/>
      <c r="G10" s="688"/>
      <c r="H10" s="1639"/>
      <c r="I10" s="1639"/>
      <c r="J10" s="1639"/>
      <c r="K10" s="1639"/>
      <c r="L10" s="1639"/>
      <c r="M10" s="1639"/>
      <c r="N10" s="1639"/>
      <c r="O10" s="1639"/>
      <c r="P10" s="1639"/>
      <c r="Q10" s="1408"/>
      <c r="R10" s="1639"/>
      <c r="S10" s="1408"/>
      <c r="T10" s="1639"/>
      <c r="U10" s="524"/>
      <c r="V10" s="524"/>
    </row>
    <row r="11" spans="1:25" ht="31.5" customHeight="1">
      <c r="A11" s="398"/>
      <c r="B11" s="1409"/>
      <c r="C11" s="1410" t="s">
        <v>248</v>
      </c>
      <c r="D11" s="1410"/>
      <c r="E11" s="525"/>
      <c r="F11" s="525"/>
      <c r="G11" s="1411"/>
      <c r="H11" s="526" t="s">
        <v>249</v>
      </c>
      <c r="I11" s="526"/>
      <c r="J11" s="526" t="s">
        <v>250</v>
      </c>
      <c r="K11" s="1412"/>
      <c r="L11" s="526" t="s">
        <v>251</v>
      </c>
      <c r="M11" s="1412"/>
      <c r="N11" s="526" t="s">
        <v>252</v>
      </c>
      <c r="O11" s="1412"/>
      <c r="P11" s="526" t="s">
        <v>253</v>
      </c>
      <c r="Q11" s="1412"/>
      <c r="R11" s="526" t="s">
        <v>254</v>
      </c>
      <c r="S11" s="1412"/>
      <c r="T11" s="526" t="s">
        <v>255</v>
      </c>
      <c r="U11" s="526"/>
      <c r="V11" s="526"/>
    </row>
    <row r="12" spans="1:25" s="604" customFormat="1" ht="18" customHeight="1">
      <c r="A12" s="595"/>
      <c r="B12" s="596"/>
      <c r="C12" s="1016" t="s">
        <v>256</v>
      </c>
      <c r="D12" s="1016"/>
      <c r="E12" s="525"/>
      <c r="F12" s="525"/>
      <c r="G12" s="688"/>
      <c r="H12" s="525" t="s">
        <v>257</v>
      </c>
      <c r="I12" s="525"/>
      <c r="J12" s="525" t="s">
        <v>258</v>
      </c>
      <c r="K12" s="688"/>
      <c r="L12" s="525" t="s">
        <v>259</v>
      </c>
      <c r="M12" s="525"/>
      <c r="N12" s="525" t="s">
        <v>260</v>
      </c>
      <c r="O12" s="688"/>
      <c r="P12" s="525" t="s">
        <v>261</v>
      </c>
      <c r="Q12" s="525"/>
      <c r="R12" s="525" t="s">
        <v>262</v>
      </c>
      <c r="S12" s="1413"/>
      <c r="T12" s="525" t="s">
        <v>263</v>
      </c>
      <c r="U12" s="525"/>
      <c r="V12" s="525"/>
    </row>
    <row r="13" spans="1:25" ht="9.75" customHeight="1" thickBot="1">
      <c r="A13" s="398"/>
      <c r="B13" s="428"/>
      <c r="C13" s="392"/>
      <c r="D13" s="392"/>
      <c r="E13" s="392"/>
      <c r="F13" s="392"/>
      <c r="G13" s="392"/>
      <c r="H13" s="392"/>
      <c r="I13" s="392"/>
      <c r="J13" s="392"/>
      <c r="K13" s="392"/>
      <c r="L13" s="392"/>
      <c r="M13" s="392"/>
      <c r="N13" s="392"/>
      <c r="O13" s="392"/>
      <c r="P13" s="392"/>
      <c r="Q13" s="392"/>
      <c r="R13" s="392"/>
      <c r="S13" s="392"/>
      <c r="T13" s="1392"/>
      <c r="U13" s="392"/>
      <c r="V13" s="398"/>
    </row>
    <row r="14" spans="1:25" s="604" customFormat="1" ht="13.5" customHeight="1" thickBot="1">
      <c r="A14" s="595"/>
      <c r="B14" s="596"/>
      <c r="C14" s="444" t="s">
        <v>264</v>
      </c>
      <c r="D14" s="514"/>
      <c r="E14" s="514"/>
      <c r="F14" s="514"/>
      <c r="G14" s="514"/>
      <c r="H14" s="443"/>
      <c r="I14" s="443"/>
      <c r="J14" s="443"/>
      <c r="K14" s="443"/>
      <c r="L14" s="443"/>
      <c r="M14" s="443"/>
      <c r="N14" s="443"/>
      <c r="O14" s="443"/>
      <c r="P14" s="443"/>
      <c r="Q14" s="443"/>
      <c r="R14" s="443"/>
      <c r="S14" s="443"/>
      <c r="T14" s="442"/>
      <c r="U14" s="392"/>
      <c r="V14" s="398"/>
      <c r="W14" s="1214"/>
      <c r="X14" s="1214"/>
      <c r="Y14" s="1214"/>
    </row>
    <row r="15" spans="1:25" ht="4.5" customHeight="1">
      <c r="A15" s="398"/>
      <c r="B15" s="428"/>
      <c r="C15" s="1613" t="s">
        <v>265</v>
      </c>
      <c r="D15" s="1613"/>
      <c r="E15" s="430"/>
      <c r="F15" s="430"/>
      <c r="G15" s="979"/>
      <c r="H15" s="399"/>
      <c r="I15" s="399"/>
      <c r="J15" s="399"/>
      <c r="K15" s="399"/>
      <c r="L15" s="399"/>
      <c r="M15" s="399"/>
      <c r="N15" s="399"/>
      <c r="O15" s="399"/>
      <c r="P15" s="399"/>
      <c r="Q15" s="399"/>
      <c r="R15" s="399"/>
      <c r="S15" s="399"/>
      <c r="T15" s="399"/>
      <c r="U15" s="392"/>
      <c r="V15" s="398"/>
    </row>
    <row r="16" spans="1:25" ht="13.5" customHeight="1">
      <c r="A16" s="398"/>
      <c r="B16" s="428"/>
      <c r="C16" s="1581"/>
      <c r="D16" s="1581"/>
      <c r="E16" s="430"/>
      <c r="F16" s="430"/>
      <c r="G16" s="979"/>
      <c r="H16" s="1388">
        <v>2007</v>
      </c>
      <c r="I16" s="438"/>
      <c r="J16" s="1478">
        <v>2008</v>
      </c>
      <c r="K16" s="1478"/>
      <c r="L16" s="1478"/>
      <c r="M16" s="438"/>
      <c r="N16" s="1478" t="s">
        <v>266</v>
      </c>
      <c r="O16" s="1478"/>
      <c r="P16" s="1478"/>
      <c r="Q16" s="438"/>
      <c r="R16" s="1478">
        <v>2010</v>
      </c>
      <c r="S16" s="1478"/>
      <c r="T16" s="1478"/>
      <c r="U16" s="392"/>
      <c r="V16" s="398"/>
    </row>
    <row r="17" spans="1:22" ht="12.75" customHeight="1">
      <c r="A17" s="398"/>
      <c r="B17" s="428"/>
      <c r="C17" s="430"/>
      <c r="D17" s="430"/>
      <c r="E17" s="430"/>
      <c r="F17" s="430"/>
      <c r="G17" s="979"/>
      <c r="H17" s="1395" t="s">
        <v>157</v>
      </c>
      <c r="I17" s="1390"/>
      <c r="J17" s="1395" t="s">
        <v>159</v>
      </c>
      <c r="K17" s="1390"/>
      <c r="L17" s="1395" t="s">
        <v>157</v>
      </c>
      <c r="M17" s="1390"/>
      <c r="N17" s="1395" t="s">
        <v>159</v>
      </c>
      <c r="O17" s="1390"/>
      <c r="P17" s="1395" t="s">
        <v>157</v>
      </c>
      <c r="Q17" s="1390"/>
      <c r="R17" s="1395" t="s">
        <v>159</v>
      </c>
      <c r="S17" s="1390"/>
      <c r="T17" s="1395" t="s">
        <v>157</v>
      </c>
      <c r="U17" s="392"/>
      <c r="V17" s="398"/>
    </row>
    <row r="18" spans="1:22" ht="4.5" customHeight="1">
      <c r="A18" s="398"/>
      <c r="B18" s="428"/>
      <c r="C18" s="430"/>
      <c r="D18" s="430"/>
      <c r="E18" s="430"/>
      <c r="F18" s="430"/>
      <c r="G18" s="979"/>
      <c r="H18" s="1390"/>
      <c r="I18" s="398"/>
      <c r="J18" s="1390"/>
      <c r="K18" s="398"/>
      <c r="L18" s="1390"/>
      <c r="M18" s="398"/>
      <c r="N18" s="1390"/>
      <c r="O18" s="392"/>
      <c r="P18" s="1390"/>
      <c r="Q18" s="392"/>
      <c r="R18" s="1390"/>
      <c r="S18" s="392"/>
      <c r="T18" s="1390"/>
      <c r="U18" s="399"/>
      <c r="V18" s="398"/>
    </row>
    <row r="19" spans="1:22" ht="15" customHeight="1">
      <c r="A19" s="398"/>
      <c r="B19" s="428"/>
      <c r="C19" s="528" t="s">
        <v>267</v>
      </c>
      <c r="D19" s="412"/>
      <c r="E19" s="430"/>
      <c r="F19" s="430"/>
      <c r="G19" s="979"/>
      <c r="H19" s="1414">
        <v>865.68</v>
      </c>
      <c r="I19" s="398"/>
      <c r="J19" s="1414">
        <v>891.44</v>
      </c>
      <c r="K19" s="398"/>
      <c r="L19" s="1414">
        <v>894.31</v>
      </c>
      <c r="M19" s="398"/>
      <c r="N19" s="1414">
        <v>913.65</v>
      </c>
      <c r="O19" s="392"/>
      <c r="P19" s="1414">
        <v>918.19</v>
      </c>
      <c r="Q19" s="392"/>
      <c r="R19" s="1414">
        <v>926</v>
      </c>
      <c r="S19" s="392"/>
      <c r="T19" s="1414">
        <v>942.38</v>
      </c>
      <c r="U19" s="399"/>
      <c r="V19" s="398"/>
    </row>
    <row r="20" spans="1:22" ht="13.5" customHeight="1">
      <c r="A20" s="398"/>
      <c r="B20" s="428"/>
      <c r="C20" s="1399" t="s">
        <v>107</v>
      </c>
      <c r="D20" s="412"/>
      <c r="E20" s="430"/>
      <c r="F20" s="430"/>
      <c r="G20" s="979"/>
      <c r="H20" s="1415">
        <v>951.08</v>
      </c>
      <c r="I20" s="497"/>
      <c r="J20" s="1415">
        <v>978.72</v>
      </c>
      <c r="K20" s="497"/>
      <c r="L20" s="1415">
        <v>976.92</v>
      </c>
      <c r="M20" s="497"/>
      <c r="N20" s="1415">
        <v>987.9</v>
      </c>
      <c r="O20" s="495"/>
      <c r="P20" s="1415">
        <v>995.98</v>
      </c>
      <c r="Q20" s="495"/>
      <c r="R20" s="1415">
        <v>1003.7</v>
      </c>
      <c r="S20" s="495"/>
      <c r="T20" s="1415">
        <v>1024.42</v>
      </c>
      <c r="U20" s="399"/>
      <c r="V20" s="398"/>
    </row>
    <row r="21" spans="1:22" ht="13.5" customHeight="1">
      <c r="A21" s="398"/>
      <c r="B21" s="428"/>
      <c r="C21" s="1399" t="s">
        <v>106</v>
      </c>
      <c r="D21" s="412"/>
      <c r="E21" s="430"/>
      <c r="F21" s="430"/>
      <c r="G21" s="979"/>
      <c r="H21" s="1415">
        <v>747.73</v>
      </c>
      <c r="I21" s="497"/>
      <c r="J21" s="1415">
        <v>771.12</v>
      </c>
      <c r="K21" s="497"/>
      <c r="L21" s="1415">
        <v>779.25</v>
      </c>
      <c r="M21" s="497"/>
      <c r="N21" s="1415">
        <v>810.5</v>
      </c>
      <c r="O21" s="495"/>
      <c r="P21" s="1415">
        <v>812.96</v>
      </c>
      <c r="Q21" s="495"/>
      <c r="R21" s="1415">
        <v>822.66</v>
      </c>
      <c r="S21" s="495"/>
      <c r="T21" s="1415">
        <v>831.86</v>
      </c>
      <c r="U21" s="399"/>
      <c r="V21" s="398"/>
    </row>
    <row r="22" spans="1:22" ht="6.75" customHeight="1">
      <c r="A22" s="398"/>
      <c r="B22" s="428"/>
      <c r="C22" s="17"/>
      <c r="D22" s="412"/>
      <c r="E22" s="430"/>
      <c r="F22" s="430"/>
      <c r="G22" s="979"/>
      <c r="H22" s="979"/>
      <c r="I22" s="398"/>
      <c r="J22" s="979"/>
      <c r="K22" s="398"/>
      <c r="L22" s="979"/>
      <c r="M22" s="398"/>
      <c r="N22" s="979"/>
      <c r="O22" s="392"/>
      <c r="P22" s="979"/>
      <c r="Q22" s="392"/>
      <c r="R22" s="979"/>
      <c r="S22" s="392"/>
      <c r="T22" s="979"/>
      <c r="U22" s="399"/>
      <c r="V22" s="398"/>
    </row>
    <row r="23" spans="1:22" ht="15" customHeight="1">
      <c r="A23" s="398"/>
      <c r="B23" s="428"/>
      <c r="C23" s="528" t="s">
        <v>268</v>
      </c>
      <c r="D23" s="412"/>
      <c r="E23" s="430"/>
      <c r="F23" s="430"/>
      <c r="G23" s="529"/>
      <c r="H23" s="1414">
        <v>1033.8</v>
      </c>
      <c r="I23" s="398"/>
      <c r="J23" s="1414">
        <v>1063.4000000000001</v>
      </c>
      <c r="K23" s="398"/>
      <c r="L23" s="1414">
        <v>1071.5999999999999</v>
      </c>
      <c r="M23" s="398"/>
      <c r="N23" s="1414">
        <v>1096.07</v>
      </c>
      <c r="O23" s="392"/>
      <c r="P23" s="1414">
        <v>1101.92</v>
      </c>
      <c r="Q23" s="392"/>
      <c r="R23" s="1414">
        <v>1109.3</v>
      </c>
      <c r="S23" s="392"/>
      <c r="T23" s="1414">
        <v>1118.48</v>
      </c>
      <c r="U23" s="399"/>
      <c r="V23" s="398"/>
    </row>
    <row r="24" spans="1:22" s="494" customFormat="1" ht="13.5" customHeight="1">
      <c r="A24" s="497"/>
      <c r="B24" s="426"/>
      <c r="C24" s="1399" t="s">
        <v>107</v>
      </c>
      <c r="D24" s="412"/>
      <c r="E24" s="430"/>
      <c r="F24" s="430"/>
      <c r="G24" s="979"/>
      <c r="H24" s="1415">
        <v>1152.9000000000001</v>
      </c>
      <c r="I24" s="497"/>
      <c r="J24" s="1415">
        <v>1185.78</v>
      </c>
      <c r="K24" s="497"/>
      <c r="L24" s="1415">
        <v>1190.4000000000001</v>
      </c>
      <c r="M24" s="497"/>
      <c r="N24" s="1415">
        <v>1203.9000000000001</v>
      </c>
      <c r="O24" s="495"/>
      <c r="P24" s="1415">
        <v>1215.01</v>
      </c>
      <c r="Q24" s="495"/>
      <c r="R24" s="1415">
        <v>1222.71</v>
      </c>
      <c r="S24" s="495"/>
      <c r="T24" s="1415">
        <v>1233.19</v>
      </c>
      <c r="U24" s="430"/>
      <c r="V24" s="497"/>
    </row>
    <row r="25" spans="1:22" s="494" customFormat="1" ht="13.5" customHeight="1">
      <c r="A25" s="497"/>
      <c r="B25" s="426"/>
      <c r="C25" s="1399" t="s">
        <v>106</v>
      </c>
      <c r="D25" s="412"/>
      <c r="E25" s="430"/>
      <c r="F25" s="430"/>
      <c r="G25" s="979"/>
      <c r="H25" s="1415">
        <v>869.46</v>
      </c>
      <c r="I25" s="497"/>
      <c r="J25" s="1415">
        <v>894.64</v>
      </c>
      <c r="K25" s="497"/>
      <c r="L25" s="1415">
        <v>906.2</v>
      </c>
      <c r="M25" s="497"/>
      <c r="N25" s="1415">
        <v>946.28</v>
      </c>
      <c r="O25" s="495"/>
      <c r="P25" s="1415">
        <v>948.93</v>
      </c>
      <c r="Q25" s="495"/>
      <c r="R25" s="1415">
        <v>958.24</v>
      </c>
      <c r="S25" s="495"/>
      <c r="T25" s="1415">
        <v>963.92</v>
      </c>
      <c r="U25" s="430"/>
      <c r="V25" s="497"/>
    </row>
    <row r="26" spans="1:22" ht="6.75" customHeight="1">
      <c r="A26" s="398"/>
      <c r="B26" s="428"/>
      <c r="C26" s="1398"/>
      <c r="D26" s="412"/>
      <c r="E26" s="430"/>
      <c r="F26" s="430"/>
      <c r="G26" s="979"/>
      <c r="H26" s="979"/>
      <c r="I26" s="398"/>
      <c r="J26" s="979"/>
      <c r="K26" s="398"/>
      <c r="L26" s="979"/>
      <c r="M26" s="398"/>
      <c r="N26" s="979"/>
      <c r="O26" s="392"/>
      <c r="P26" s="979"/>
      <c r="Q26" s="392"/>
      <c r="R26" s="979"/>
      <c r="S26" s="392"/>
      <c r="T26" s="979"/>
      <c r="U26" s="399"/>
      <c r="V26" s="398"/>
    </row>
    <row r="27" spans="1:22" ht="15" customHeight="1">
      <c r="A27" s="398"/>
      <c r="B27" s="428"/>
      <c r="C27" s="528" t="s">
        <v>269</v>
      </c>
      <c r="D27" s="412"/>
      <c r="E27" s="430"/>
      <c r="F27" s="430"/>
      <c r="G27" s="533"/>
      <c r="H27" s="1416">
        <f>+H19/H23*100</f>
        <v>83.7</v>
      </c>
      <c r="I27" s="398"/>
      <c r="J27" s="1416">
        <f>+J19/J23*100</f>
        <v>83.8</v>
      </c>
      <c r="K27" s="398"/>
      <c r="L27" s="1416">
        <f>+L19/L23*100</f>
        <v>83.5</v>
      </c>
      <c r="M27" s="398"/>
      <c r="N27" s="1416">
        <f>+N19/N23*100</f>
        <v>83.4</v>
      </c>
      <c r="O27" s="392"/>
      <c r="P27" s="1416">
        <f>+P19/P23*100</f>
        <v>83.3</v>
      </c>
      <c r="Q27" s="392"/>
      <c r="R27" s="1416">
        <f>+R19/R23*100</f>
        <v>83.5</v>
      </c>
      <c r="S27" s="392"/>
      <c r="T27" s="1416">
        <f>+T19/T23*100</f>
        <v>84.3</v>
      </c>
      <c r="U27" s="399"/>
      <c r="V27" s="398"/>
    </row>
    <row r="28" spans="1:22" ht="13.5" customHeight="1">
      <c r="A28" s="398"/>
      <c r="B28" s="428"/>
      <c r="C28" s="1399" t="s">
        <v>107</v>
      </c>
      <c r="D28" s="412"/>
      <c r="E28" s="430"/>
      <c r="F28" s="430"/>
      <c r="G28" s="533"/>
      <c r="H28" s="1415">
        <f>+H20/H24*100</f>
        <v>82.5</v>
      </c>
      <c r="I28" s="497"/>
      <c r="J28" s="1415">
        <f>+J20/J24*100</f>
        <v>82.5</v>
      </c>
      <c r="K28" s="497"/>
      <c r="L28" s="1415">
        <f>+L20/L24*100</f>
        <v>82.1</v>
      </c>
      <c r="M28" s="497"/>
      <c r="N28" s="1415">
        <f>+N20/N24*100</f>
        <v>82.1</v>
      </c>
      <c r="O28" s="495"/>
      <c r="P28" s="1415">
        <f>+P20/P24*100</f>
        <v>82</v>
      </c>
      <c r="Q28" s="495"/>
      <c r="R28" s="1415">
        <f>+R20/R24*100</f>
        <v>82.1</v>
      </c>
      <c r="S28" s="495"/>
      <c r="T28" s="1415">
        <f>+T20/T24*100</f>
        <v>83.1</v>
      </c>
      <c r="U28" s="399"/>
      <c r="V28" s="398"/>
    </row>
    <row r="29" spans="1:22" ht="13.5" customHeight="1">
      <c r="A29" s="398"/>
      <c r="B29" s="428"/>
      <c r="C29" s="1399" t="s">
        <v>106</v>
      </c>
      <c r="D29" s="412"/>
      <c r="E29" s="430"/>
      <c r="F29" s="430"/>
      <c r="G29" s="533"/>
      <c r="H29" s="1415">
        <f>+H21/H25*100</f>
        <v>86</v>
      </c>
      <c r="I29" s="497"/>
      <c r="J29" s="1415">
        <f>+J21/J25*100</f>
        <v>86.2</v>
      </c>
      <c r="K29" s="497"/>
      <c r="L29" s="1415">
        <f>+L21/L25*100</f>
        <v>86</v>
      </c>
      <c r="M29" s="497"/>
      <c r="N29" s="1415">
        <f>+N21/N25*100</f>
        <v>85.7</v>
      </c>
      <c r="O29" s="495"/>
      <c r="P29" s="1415">
        <f>+P21/P25*100</f>
        <v>85.7</v>
      </c>
      <c r="Q29" s="495"/>
      <c r="R29" s="1415">
        <f>+R21/R25*100</f>
        <v>85.9</v>
      </c>
      <c r="S29" s="495"/>
      <c r="T29" s="1415">
        <f>+T21/T25*100</f>
        <v>86.3</v>
      </c>
      <c r="U29" s="399"/>
      <c r="V29" s="398"/>
    </row>
    <row r="30" spans="1:22" ht="6.75" customHeight="1">
      <c r="A30" s="398"/>
      <c r="B30" s="428"/>
      <c r="C30" s="17"/>
      <c r="D30" s="412"/>
      <c r="E30" s="430"/>
      <c r="F30" s="430"/>
      <c r="G30" s="534"/>
      <c r="H30" s="1417"/>
      <c r="I30" s="398"/>
      <c r="J30" s="1417"/>
      <c r="K30" s="398"/>
      <c r="L30" s="1417"/>
      <c r="M30" s="398"/>
      <c r="N30" s="1417"/>
      <c r="O30" s="392"/>
      <c r="P30" s="1417"/>
      <c r="Q30" s="392"/>
      <c r="R30" s="1417"/>
      <c r="S30" s="392"/>
      <c r="T30" s="1417"/>
      <c r="U30" s="399"/>
      <c r="V30" s="398"/>
    </row>
    <row r="31" spans="1:22" ht="23.25" customHeight="1">
      <c r="A31" s="398"/>
      <c r="B31" s="428"/>
      <c r="C31" s="1640" t="s">
        <v>270</v>
      </c>
      <c r="D31" s="1641"/>
      <c r="E31" s="1641"/>
      <c r="F31" s="1641"/>
      <c r="G31" s="529"/>
      <c r="H31" s="1414">
        <v>6</v>
      </c>
      <c r="I31" s="398"/>
      <c r="J31" s="1414">
        <v>6.8</v>
      </c>
      <c r="K31" s="398"/>
      <c r="L31" s="1414">
        <v>7.4</v>
      </c>
      <c r="M31" s="398"/>
      <c r="N31" s="1414">
        <v>8.1</v>
      </c>
      <c r="O31" s="392"/>
      <c r="P31" s="1414">
        <v>8.6999999999999993</v>
      </c>
      <c r="Q31" s="392"/>
      <c r="R31" s="1414">
        <v>9.4</v>
      </c>
      <c r="S31" s="392"/>
      <c r="T31" s="1414">
        <v>10.5</v>
      </c>
      <c r="U31" s="399"/>
      <c r="V31" s="398"/>
    </row>
    <row r="32" spans="1:22" ht="13.5" customHeight="1">
      <c r="A32" s="497"/>
      <c r="B32" s="426"/>
      <c r="C32" s="1399" t="s">
        <v>271</v>
      </c>
      <c r="D32" s="412"/>
      <c r="E32" s="430"/>
      <c r="F32" s="430"/>
      <c r="G32" s="979"/>
      <c r="H32" s="1415">
        <v>4</v>
      </c>
      <c r="I32" s="398"/>
      <c r="J32" s="1415">
        <v>4.5999999999999996</v>
      </c>
      <c r="K32" s="398"/>
      <c r="L32" s="1415">
        <v>4.8</v>
      </c>
      <c r="M32" s="398"/>
      <c r="N32" s="1415">
        <v>5.3</v>
      </c>
      <c r="O32" s="392"/>
      <c r="P32" s="1415">
        <v>5.9</v>
      </c>
      <c r="Q32" s="392"/>
      <c r="R32" s="1415">
        <v>6.4</v>
      </c>
      <c r="S32" s="392"/>
      <c r="T32" s="1415">
        <v>7.5</v>
      </c>
      <c r="U32" s="399"/>
      <c r="V32" s="398"/>
    </row>
    <row r="33" spans="1:22" ht="13.5" customHeight="1">
      <c r="A33" s="398"/>
      <c r="B33" s="428"/>
      <c r="C33" s="1399" t="s">
        <v>272</v>
      </c>
      <c r="D33" s="412"/>
      <c r="E33" s="430"/>
      <c r="F33" s="430"/>
      <c r="G33" s="979"/>
      <c r="H33" s="1415">
        <v>8.8000000000000007</v>
      </c>
      <c r="I33" s="398"/>
      <c r="J33" s="1415">
        <v>9.6999999999999993</v>
      </c>
      <c r="K33" s="398"/>
      <c r="L33" s="1415">
        <v>10.9</v>
      </c>
      <c r="M33" s="398"/>
      <c r="N33" s="1415">
        <v>11.9</v>
      </c>
      <c r="O33" s="392"/>
      <c r="P33" s="1415">
        <v>12.3</v>
      </c>
      <c r="Q33" s="392"/>
      <c r="R33" s="1415">
        <v>13.4</v>
      </c>
      <c r="S33" s="392"/>
      <c r="T33" s="1415">
        <v>14.4</v>
      </c>
      <c r="U33" s="399"/>
      <c r="V33" s="398"/>
    </row>
    <row r="34" spans="1:22" ht="9.75" customHeight="1" thickBot="1">
      <c r="A34" s="398"/>
      <c r="B34" s="428"/>
      <c r="C34" s="17"/>
      <c r="D34" s="412"/>
      <c r="E34" s="430"/>
      <c r="F34" s="430"/>
      <c r="G34" s="1645"/>
      <c r="H34" s="1645"/>
      <c r="I34" s="16"/>
      <c r="J34" s="1645"/>
      <c r="K34" s="1645"/>
      <c r="L34" s="1645"/>
      <c r="M34" s="16"/>
      <c r="N34" s="1645"/>
      <c r="O34" s="1645"/>
      <c r="P34" s="1645"/>
      <c r="Q34" s="16"/>
      <c r="R34" s="1646"/>
      <c r="S34" s="1646"/>
      <c r="T34" s="1646"/>
      <c r="U34" s="399"/>
      <c r="V34" s="398"/>
    </row>
    <row r="35" spans="1:22" ht="13.5" hidden="1" thickBot="1">
      <c r="A35" s="398"/>
      <c r="B35" s="428"/>
      <c r="C35" s="444" t="s">
        <v>605</v>
      </c>
      <c r="D35" s="514"/>
      <c r="E35" s="514"/>
      <c r="F35" s="514"/>
      <c r="G35" s="514"/>
      <c r="H35" s="1418"/>
      <c r="I35" s="1418"/>
      <c r="J35" s="1418"/>
      <c r="K35" s="1418"/>
      <c r="L35" s="1418"/>
      <c r="M35" s="1418"/>
      <c r="N35" s="1418"/>
      <c r="O35" s="1418"/>
      <c r="P35" s="1418"/>
      <c r="Q35" s="1418"/>
      <c r="R35" s="1418"/>
      <c r="S35" s="1418"/>
      <c r="T35" s="1419"/>
      <c r="U35" s="399"/>
      <c r="V35" s="398"/>
    </row>
    <row r="36" spans="1:22" ht="4.5" hidden="1" customHeight="1">
      <c r="A36" s="398"/>
      <c r="B36" s="428"/>
      <c r="C36" s="1647" t="s">
        <v>155</v>
      </c>
      <c r="D36" s="1648"/>
      <c r="E36" s="430"/>
      <c r="F36" s="430"/>
      <c r="G36" s="529"/>
      <c r="H36" s="430"/>
      <c r="I36" s="430"/>
      <c r="J36" s="430"/>
      <c r="K36" s="430"/>
      <c r="L36" s="1478"/>
      <c r="M36" s="1512"/>
      <c r="N36" s="1478"/>
      <c r="O36" s="430"/>
      <c r="P36" s="430"/>
      <c r="Q36" s="430"/>
      <c r="R36" s="430"/>
      <c r="S36" s="430"/>
      <c r="T36" s="430"/>
      <c r="U36" s="399"/>
      <c r="V36" s="398"/>
    </row>
    <row r="37" spans="1:22" ht="13.5" hidden="1" customHeight="1">
      <c r="A37" s="398"/>
      <c r="B37" s="428"/>
      <c r="C37" s="1593"/>
      <c r="D37" s="1593"/>
      <c r="E37" s="430"/>
      <c r="F37" s="430"/>
      <c r="G37" s="529"/>
      <c r="H37" s="1388">
        <v>2006</v>
      </c>
      <c r="I37" s="1388"/>
      <c r="J37" s="1478">
        <v>2007</v>
      </c>
      <c r="K37" s="1478"/>
      <c r="L37" s="1478"/>
      <c r="M37" s="438"/>
      <c r="N37" s="1478">
        <v>2008</v>
      </c>
      <c r="O37" s="1478"/>
      <c r="P37" s="1478"/>
      <c r="Q37" s="438"/>
      <c r="R37" s="1478">
        <v>2009</v>
      </c>
      <c r="S37" s="1478"/>
      <c r="T37" s="1478"/>
      <c r="U37" s="399"/>
      <c r="V37" s="398"/>
    </row>
    <row r="38" spans="1:22" ht="12.75" hidden="1" customHeight="1">
      <c r="A38" s="398"/>
      <c r="B38" s="428"/>
      <c r="C38" s="535"/>
      <c r="D38" s="412"/>
      <c r="E38" s="430"/>
      <c r="F38" s="430"/>
      <c r="G38" s="529"/>
      <c r="H38" s="1388" t="s">
        <v>606</v>
      </c>
      <c r="I38" s="1390"/>
      <c r="J38" s="1388" t="s">
        <v>607</v>
      </c>
      <c r="K38" s="1390"/>
      <c r="L38" s="1388" t="s">
        <v>606</v>
      </c>
      <c r="M38" s="1390"/>
      <c r="N38" s="1388" t="s">
        <v>607</v>
      </c>
      <c r="O38" s="1390"/>
      <c r="P38" s="1388" t="s">
        <v>606</v>
      </c>
      <c r="Q38" s="1390"/>
      <c r="R38" s="1395" t="s">
        <v>607</v>
      </c>
      <c r="S38" s="1390"/>
      <c r="T38" s="1395" t="s">
        <v>606</v>
      </c>
      <c r="U38" s="399"/>
      <c r="V38" s="398"/>
    </row>
    <row r="39" spans="1:22" ht="13.5" hidden="1" customHeight="1">
      <c r="A39" s="398"/>
      <c r="B39" s="428"/>
      <c r="C39" s="528" t="s">
        <v>103</v>
      </c>
      <c r="D39" s="535"/>
      <c r="E39" s="430"/>
      <c r="F39" s="430"/>
      <c r="G39" s="529"/>
      <c r="H39" s="1414">
        <v>997</v>
      </c>
      <c r="I39" s="398"/>
      <c r="J39" s="1414">
        <v>1024.55</v>
      </c>
      <c r="K39" s="398"/>
      <c r="L39" s="1414">
        <v>1033.8</v>
      </c>
      <c r="M39" s="398"/>
      <c r="N39" s="1414">
        <v>1063.4000000000001</v>
      </c>
      <c r="O39" s="398"/>
      <c r="P39" s="1414">
        <v>1071.5999999999999</v>
      </c>
      <c r="Q39" s="398"/>
      <c r="R39" s="1414">
        <v>1097.4000000000001</v>
      </c>
      <c r="S39" s="398"/>
      <c r="T39" s="1420"/>
      <c r="U39" s="399"/>
      <c r="V39" s="398"/>
    </row>
    <row r="40" spans="1:22" ht="3.75" hidden="1" customHeight="1">
      <c r="A40" s="398"/>
      <c r="B40" s="428"/>
      <c r="C40" s="528"/>
      <c r="D40" s="535"/>
      <c r="E40" s="430"/>
      <c r="F40" s="430"/>
      <c r="G40" s="1008"/>
      <c r="H40" s="1421"/>
      <c r="I40" s="398"/>
      <c r="J40" s="1421"/>
      <c r="K40" s="398"/>
      <c r="L40" s="1422"/>
      <c r="M40" s="398"/>
      <c r="N40" s="1422"/>
      <c r="O40" s="398"/>
      <c r="P40" s="1422"/>
      <c r="Q40" s="398"/>
      <c r="R40" s="1422"/>
      <c r="S40" s="398"/>
      <c r="T40" s="1423"/>
      <c r="U40" s="399"/>
      <c r="V40" s="398"/>
    </row>
    <row r="41" spans="1:22" ht="12" hidden="1" customHeight="1">
      <c r="A41" s="398"/>
      <c r="B41" s="428"/>
      <c r="C41" s="1396" t="s">
        <v>608</v>
      </c>
      <c r="D41" s="412"/>
      <c r="E41" s="430"/>
      <c r="F41" s="430"/>
      <c r="G41" s="1008"/>
      <c r="H41" s="1033">
        <v>928.1</v>
      </c>
      <c r="I41" s="398"/>
      <c r="J41" s="1033">
        <v>959.99</v>
      </c>
      <c r="K41" s="398"/>
      <c r="L41" s="1033">
        <v>989.31</v>
      </c>
      <c r="M41" s="398"/>
      <c r="N41" s="1033">
        <v>1018.39</v>
      </c>
      <c r="O41" s="398"/>
      <c r="P41" s="1033">
        <v>1032.32</v>
      </c>
      <c r="Q41" s="398"/>
      <c r="R41" s="1033">
        <v>1058.08</v>
      </c>
      <c r="S41" s="398"/>
      <c r="T41" s="1424"/>
      <c r="U41" s="399"/>
      <c r="V41" s="398"/>
    </row>
    <row r="42" spans="1:22" ht="12" hidden="1" customHeight="1">
      <c r="A42" s="398"/>
      <c r="B42" s="428"/>
      <c r="C42" s="1396" t="s">
        <v>609</v>
      </c>
      <c r="D42" s="412"/>
      <c r="E42" s="430"/>
      <c r="F42" s="430"/>
      <c r="G42" s="1008"/>
      <c r="H42" s="1415">
        <v>871.74</v>
      </c>
      <c r="I42" s="398"/>
      <c r="J42" s="1415">
        <v>892</v>
      </c>
      <c r="K42" s="398"/>
      <c r="L42" s="1415">
        <v>894.01</v>
      </c>
      <c r="M42" s="398"/>
      <c r="N42" s="1415">
        <v>927.73</v>
      </c>
      <c r="O42" s="398"/>
      <c r="P42" s="1415">
        <v>936.72</v>
      </c>
      <c r="Q42" s="398"/>
      <c r="R42" s="1415">
        <v>958.81</v>
      </c>
      <c r="S42" s="398"/>
      <c r="T42" s="1425"/>
      <c r="U42" s="399"/>
      <c r="V42" s="398"/>
    </row>
    <row r="43" spans="1:22" ht="12" hidden="1" customHeight="1">
      <c r="A43" s="398"/>
      <c r="B43" s="428"/>
      <c r="C43" s="1396" t="s">
        <v>610</v>
      </c>
      <c r="D43" s="412"/>
      <c r="E43" s="430"/>
      <c r="F43" s="430"/>
      <c r="G43" s="1008"/>
      <c r="H43" s="1033">
        <v>1528.79</v>
      </c>
      <c r="I43" s="398"/>
      <c r="J43" s="1033">
        <v>1575.32</v>
      </c>
      <c r="K43" s="398"/>
      <c r="L43" s="1033">
        <v>1631.06</v>
      </c>
      <c r="M43" s="398"/>
      <c r="N43" s="1033">
        <v>1685.45</v>
      </c>
      <c r="O43" s="398"/>
      <c r="P43" s="1033">
        <v>1685.43</v>
      </c>
      <c r="Q43" s="398"/>
      <c r="R43" s="1033">
        <v>1764.18</v>
      </c>
      <c r="S43" s="398"/>
      <c r="T43" s="1424"/>
      <c r="U43" s="399"/>
      <c r="V43" s="398"/>
    </row>
    <row r="44" spans="1:22" ht="12" hidden="1" customHeight="1">
      <c r="A44" s="398"/>
      <c r="B44" s="428"/>
      <c r="C44" s="1396" t="s">
        <v>611</v>
      </c>
      <c r="D44" s="412"/>
      <c r="E44" s="430"/>
      <c r="F44" s="430"/>
      <c r="G44" s="1008"/>
      <c r="H44" s="1415">
        <v>845.58</v>
      </c>
      <c r="I44" s="398"/>
      <c r="J44" s="1415">
        <v>872.66</v>
      </c>
      <c r="K44" s="398"/>
      <c r="L44" s="1415">
        <v>886.21</v>
      </c>
      <c r="M44" s="398"/>
      <c r="N44" s="1415">
        <v>909.36</v>
      </c>
      <c r="O44" s="398"/>
      <c r="P44" s="1415">
        <v>917.58</v>
      </c>
      <c r="Q44" s="398"/>
      <c r="R44" s="1415">
        <v>937.81</v>
      </c>
      <c r="S44" s="398"/>
      <c r="T44" s="1425"/>
      <c r="U44" s="399"/>
      <c r="V44" s="398"/>
    </row>
    <row r="45" spans="1:22" ht="12" hidden="1" customHeight="1">
      <c r="A45" s="398"/>
      <c r="B45" s="428"/>
      <c r="C45" s="1396" t="s">
        <v>612</v>
      </c>
      <c r="D45" s="412"/>
      <c r="E45" s="430"/>
      <c r="F45" s="430"/>
      <c r="G45" s="1008"/>
      <c r="H45" s="1033">
        <v>938.43</v>
      </c>
      <c r="I45" s="398"/>
      <c r="J45" s="1033">
        <v>944.91</v>
      </c>
      <c r="K45" s="398"/>
      <c r="L45" s="1033">
        <v>952.6</v>
      </c>
      <c r="M45" s="398"/>
      <c r="N45" s="1033">
        <v>986.57</v>
      </c>
      <c r="O45" s="398"/>
      <c r="P45" s="1033">
        <v>988.28</v>
      </c>
      <c r="Q45" s="398"/>
      <c r="R45" s="1033">
        <v>1025.33</v>
      </c>
      <c r="S45" s="398"/>
      <c r="T45" s="1424"/>
      <c r="U45" s="399"/>
      <c r="V45" s="398"/>
    </row>
    <row r="46" spans="1:22" ht="12" hidden="1" customHeight="1">
      <c r="A46" s="398"/>
      <c r="B46" s="428"/>
      <c r="C46" s="1396" t="s">
        <v>613</v>
      </c>
      <c r="D46" s="412"/>
      <c r="E46" s="430"/>
      <c r="F46" s="430"/>
      <c r="G46" s="1008"/>
      <c r="H46" s="1415">
        <v>658.16</v>
      </c>
      <c r="I46" s="398"/>
      <c r="J46" s="1415">
        <v>658.83</v>
      </c>
      <c r="K46" s="398"/>
      <c r="L46" s="1415">
        <v>673.38</v>
      </c>
      <c r="M46" s="398"/>
      <c r="N46" s="1415">
        <v>669.17</v>
      </c>
      <c r="O46" s="398"/>
      <c r="P46" s="1415">
        <v>695.83</v>
      </c>
      <c r="Q46" s="398"/>
      <c r="R46" s="1415">
        <v>700.42</v>
      </c>
      <c r="S46" s="398"/>
      <c r="T46" s="1425"/>
      <c r="U46" s="399"/>
      <c r="V46" s="398"/>
    </row>
    <row r="47" spans="1:22" ht="12" hidden="1" customHeight="1">
      <c r="A47" s="398"/>
      <c r="B47" s="428"/>
      <c r="C47" s="1396" t="s">
        <v>614</v>
      </c>
      <c r="D47" s="412"/>
      <c r="E47" s="430"/>
      <c r="F47" s="430"/>
      <c r="G47" s="1008"/>
      <c r="H47" s="1033">
        <v>1499.56</v>
      </c>
      <c r="I47" s="398"/>
      <c r="J47" s="1033">
        <v>1533.13</v>
      </c>
      <c r="K47" s="398"/>
      <c r="L47" s="1033">
        <v>1545.12</v>
      </c>
      <c r="M47" s="398"/>
      <c r="N47" s="1033">
        <v>1616.42</v>
      </c>
      <c r="O47" s="398"/>
      <c r="P47" s="1033">
        <v>1577.67</v>
      </c>
      <c r="Q47" s="398"/>
      <c r="R47" s="1033">
        <v>1634.82</v>
      </c>
      <c r="S47" s="398"/>
      <c r="T47" s="1424"/>
      <c r="U47" s="399"/>
      <c r="V47" s="398"/>
    </row>
    <row r="48" spans="1:22" ht="12" hidden="1" customHeight="1">
      <c r="A48" s="398"/>
      <c r="B48" s="428"/>
      <c r="C48" s="1396" t="s">
        <v>615</v>
      </c>
      <c r="D48" s="412"/>
      <c r="E48" s="430"/>
      <c r="F48" s="430"/>
      <c r="G48" s="1008"/>
      <c r="H48" s="1415">
        <v>2052.86</v>
      </c>
      <c r="I48" s="398"/>
      <c r="J48" s="1415">
        <v>2064.36</v>
      </c>
      <c r="K48" s="398"/>
      <c r="L48" s="1415">
        <v>2110.94</v>
      </c>
      <c r="M48" s="398"/>
      <c r="N48" s="1415">
        <v>2172.81</v>
      </c>
      <c r="O48" s="398"/>
      <c r="P48" s="1415">
        <v>2185.88</v>
      </c>
      <c r="Q48" s="398"/>
      <c r="R48" s="1415">
        <v>2210.54</v>
      </c>
      <c r="S48" s="398"/>
      <c r="T48" s="1425"/>
      <c r="U48" s="399"/>
      <c r="V48" s="398"/>
    </row>
    <row r="49" spans="1:25" ht="12" hidden="1" customHeight="1">
      <c r="A49" s="398"/>
      <c r="B49" s="428"/>
      <c r="C49" s="1396" t="s">
        <v>616</v>
      </c>
      <c r="D49" s="412"/>
      <c r="E49" s="430"/>
      <c r="F49" s="430"/>
      <c r="G49" s="1008"/>
      <c r="H49" s="1033">
        <v>1269.68</v>
      </c>
      <c r="I49" s="398"/>
      <c r="J49" s="1033">
        <v>1300.57</v>
      </c>
      <c r="K49" s="398"/>
      <c r="L49" s="1033">
        <v>1309.81</v>
      </c>
      <c r="M49" s="398"/>
      <c r="N49" s="1033">
        <v>1333.46</v>
      </c>
      <c r="O49" s="398"/>
      <c r="P49" s="1033">
        <v>1343.02</v>
      </c>
      <c r="Q49" s="398"/>
      <c r="R49" s="1033">
        <v>1360.91</v>
      </c>
      <c r="S49" s="398"/>
      <c r="T49" s="1424"/>
      <c r="U49" s="399"/>
      <c r="V49" s="398"/>
    </row>
    <row r="50" spans="1:25" ht="12" hidden="1" customHeight="1">
      <c r="A50" s="398"/>
      <c r="B50" s="428"/>
      <c r="C50" s="1396" t="s">
        <v>617</v>
      </c>
      <c r="D50" s="412"/>
      <c r="E50" s="430"/>
      <c r="F50" s="430"/>
      <c r="G50" s="1008"/>
      <c r="H50" s="1415">
        <v>1089.94</v>
      </c>
      <c r="I50" s="398"/>
      <c r="J50" s="1415">
        <v>1153.78</v>
      </c>
      <c r="K50" s="398"/>
      <c r="L50" s="1415">
        <v>1159.53</v>
      </c>
      <c r="M50" s="398"/>
      <c r="N50" s="1415">
        <v>1180.4000000000001</v>
      </c>
      <c r="O50" s="398"/>
      <c r="P50" s="1415">
        <v>1205.31</v>
      </c>
      <c r="Q50" s="398"/>
      <c r="R50" s="1415">
        <v>1242.4000000000001</v>
      </c>
      <c r="S50" s="398"/>
      <c r="T50" s="1425"/>
      <c r="U50" s="399"/>
      <c r="V50" s="398"/>
    </row>
    <row r="51" spans="1:25" ht="12" hidden="1" customHeight="1">
      <c r="A51" s="398"/>
      <c r="B51" s="428"/>
      <c r="C51" s="1396" t="s">
        <v>618</v>
      </c>
      <c r="D51" s="412"/>
      <c r="E51" s="430"/>
      <c r="F51" s="430"/>
      <c r="G51" s="1008"/>
      <c r="H51" s="1033">
        <v>827.82</v>
      </c>
      <c r="I51" s="398"/>
      <c r="J51" s="1033">
        <v>860.54</v>
      </c>
      <c r="K51" s="398"/>
      <c r="L51" s="1033">
        <v>871.32</v>
      </c>
      <c r="M51" s="398"/>
      <c r="N51" s="1033">
        <v>905.93</v>
      </c>
      <c r="O51" s="398"/>
      <c r="P51" s="1033">
        <v>898.49</v>
      </c>
      <c r="Q51" s="398"/>
      <c r="R51" s="1033">
        <v>921.43</v>
      </c>
      <c r="S51" s="398"/>
      <c r="T51" s="1424"/>
      <c r="U51" s="399"/>
      <c r="V51" s="398"/>
    </row>
    <row r="52" spans="1:25" ht="12" hidden="1" customHeight="1">
      <c r="A52" s="398"/>
      <c r="B52" s="428"/>
      <c r="C52" s="1396" t="s">
        <v>619</v>
      </c>
      <c r="D52" s="412"/>
      <c r="E52" s="430"/>
      <c r="F52" s="430"/>
      <c r="G52" s="1008"/>
      <c r="H52" s="1415">
        <v>1180.08</v>
      </c>
      <c r="I52" s="398"/>
      <c r="J52" s="1415">
        <v>1212.94</v>
      </c>
      <c r="K52" s="398"/>
      <c r="L52" s="1415">
        <v>1252.27</v>
      </c>
      <c r="M52" s="398"/>
      <c r="N52" s="1415">
        <v>1245.32</v>
      </c>
      <c r="O52" s="398"/>
      <c r="P52" s="1415">
        <v>1319.62</v>
      </c>
      <c r="Q52" s="398"/>
      <c r="R52" s="1415">
        <v>1291.4000000000001</v>
      </c>
      <c r="S52" s="398"/>
      <c r="T52" s="1425"/>
      <c r="U52" s="399"/>
      <c r="V52" s="398"/>
    </row>
    <row r="53" spans="1:25" ht="19.5" hidden="1" customHeight="1" thickBot="1">
      <c r="A53" s="398"/>
      <c r="B53" s="428"/>
      <c r="C53" s="17"/>
      <c r="D53" s="412"/>
      <c r="E53" s="430"/>
      <c r="F53" s="430"/>
      <c r="G53" s="16"/>
      <c r="H53" s="16"/>
      <c r="I53" s="16"/>
      <c r="J53" s="16"/>
      <c r="K53" s="16"/>
      <c r="L53" s="16"/>
      <c r="M53" s="16"/>
      <c r="N53" s="16"/>
      <c r="O53" s="16"/>
      <c r="P53" s="16"/>
      <c r="Q53" s="16"/>
      <c r="R53" s="16"/>
      <c r="S53" s="16"/>
      <c r="T53" s="1392" t="s">
        <v>105</v>
      </c>
      <c r="U53" s="399"/>
      <c r="V53" s="398"/>
    </row>
    <row r="54" spans="1:25" s="604" customFormat="1" ht="13.5" hidden="1" customHeight="1" thickBot="1">
      <c r="A54" s="595"/>
      <c r="B54" s="596"/>
      <c r="C54" s="444" t="s">
        <v>620</v>
      </c>
      <c r="D54" s="514"/>
      <c r="E54" s="514"/>
      <c r="F54" s="514"/>
      <c r="G54" s="514"/>
      <c r="H54" s="1418"/>
      <c r="I54" s="1418"/>
      <c r="J54" s="1418"/>
      <c r="K54" s="1418"/>
      <c r="L54" s="1418"/>
      <c r="M54" s="1418"/>
      <c r="N54" s="1418"/>
      <c r="O54" s="1418"/>
      <c r="P54" s="1418"/>
      <c r="Q54" s="1418"/>
      <c r="R54" s="1418"/>
      <c r="S54" s="1418"/>
      <c r="T54" s="1419"/>
      <c r="U54" s="399"/>
      <c r="V54" s="595"/>
      <c r="X54" s="1214"/>
      <c r="Y54" s="1214"/>
    </row>
    <row r="55" spans="1:25" ht="4.5" hidden="1" customHeight="1">
      <c r="A55" s="398"/>
      <c r="B55" s="428"/>
      <c r="C55" s="1647" t="s">
        <v>104</v>
      </c>
      <c r="D55" s="1648"/>
      <c r="E55" s="430"/>
      <c r="F55" s="430"/>
      <c r="G55" s="430"/>
      <c r="H55" s="430"/>
      <c r="I55" s="430"/>
      <c r="J55" s="430"/>
      <c r="K55" s="430"/>
      <c r="L55" s="430"/>
      <c r="M55" s="430"/>
      <c r="N55" s="430"/>
      <c r="O55" s="430"/>
      <c r="P55" s="430"/>
      <c r="Q55" s="430"/>
      <c r="R55" s="1512"/>
      <c r="S55" s="1512"/>
      <c r="T55" s="1512"/>
      <c r="U55" s="399"/>
      <c r="V55" s="398"/>
    </row>
    <row r="56" spans="1:25" ht="13.5" hidden="1" customHeight="1">
      <c r="A56" s="398"/>
      <c r="B56" s="428"/>
      <c r="C56" s="1593"/>
      <c r="D56" s="1593"/>
      <c r="E56" s="430"/>
      <c r="F56" s="430"/>
      <c r="G56" s="399"/>
      <c r="H56" s="1388">
        <v>2006</v>
      </c>
      <c r="I56" s="1388"/>
      <c r="J56" s="1478">
        <v>2007</v>
      </c>
      <c r="K56" s="1478"/>
      <c r="L56" s="1478"/>
      <c r="M56" s="438"/>
      <c r="N56" s="1478">
        <v>2008</v>
      </c>
      <c r="O56" s="1478"/>
      <c r="P56" s="1478"/>
      <c r="Q56" s="438"/>
      <c r="R56" s="1478">
        <v>2009</v>
      </c>
      <c r="S56" s="1478"/>
      <c r="T56" s="1478"/>
      <c r="U56" s="399"/>
      <c r="V56" s="398"/>
    </row>
    <row r="57" spans="1:25" ht="12.75" hidden="1" customHeight="1">
      <c r="A57" s="398"/>
      <c r="B57" s="428"/>
      <c r="C57" s="430"/>
      <c r="D57" s="430"/>
      <c r="E57" s="430"/>
      <c r="F57" s="430"/>
      <c r="G57" s="399"/>
      <c r="H57" s="1388" t="s">
        <v>606</v>
      </c>
      <c r="I57" s="1390"/>
      <c r="J57" s="1388" t="s">
        <v>607</v>
      </c>
      <c r="K57" s="1390"/>
      <c r="L57" s="1388" t="s">
        <v>606</v>
      </c>
      <c r="M57" s="1390"/>
      <c r="N57" s="1388" t="s">
        <v>607</v>
      </c>
      <c r="O57" s="1390"/>
      <c r="P57" s="1388" t="s">
        <v>606</v>
      </c>
      <c r="Q57" s="1390"/>
      <c r="R57" s="1395" t="s">
        <v>607</v>
      </c>
      <c r="S57" s="1390"/>
      <c r="T57" s="1395" t="s">
        <v>606</v>
      </c>
      <c r="U57" s="399"/>
      <c r="V57" s="398"/>
    </row>
    <row r="58" spans="1:25" ht="12.75" hidden="1" customHeight="1">
      <c r="A58" s="398"/>
      <c r="B58" s="428"/>
      <c r="C58" s="528" t="s">
        <v>103</v>
      </c>
      <c r="D58" s="17"/>
      <c r="E58" s="430"/>
      <c r="F58" s="1426"/>
      <c r="G58" s="1427"/>
      <c r="H58" s="1428">
        <v>4.5</v>
      </c>
      <c r="I58" s="398"/>
      <c r="J58" s="1428">
        <v>5.5</v>
      </c>
      <c r="K58" s="398"/>
      <c r="L58" s="1428">
        <v>6</v>
      </c>
      <c r="M58" s="398"/>
      <c r="N58" s="1428">
        <v>6.8</v>
      </c>
      <c r="O58" s="398"/>
      <c r="P58" s="1428">
        <v>7.4</v>
      </c>
      <c r="Q58" s="398"/>
      <c r="R58" s="1428">
        <v>8.1999999999999993</v>
      </c>
      <c r="S58" s="398"/>
      <c r="T58" s="1429"/>
      <c r="U58" s="1430"/>
      <c r="V58" s="398"/>
      <c r="W58" s="1431"/>
    </row>
    <row r="59" spans="1:25" ht="3.75" hidden="1" customHeight="1">
      <c r="A59" s="398"/>
      <c r="B59" s="428"/>
      <c r="C59" s="535"/>
      <c r="D59" s="17"/>
      <c r="E59" s="430"/>
      <c r="F59" s="1426"/>
      <c r="G59" s="1008"/>
      <c r="H59" s="1005"/>
      <c r="I59" s="398"/>
      <c r="J59" s="1005"/>
      <c r="K59" s="398"/>
      <c r="L59" s="1005"/>
      <c r="M59" s="398"/>
      <c r="N59" s="1005"/>
      <c r="O59" s="398"/>
      <c r="P59" s="1005"/>
      <c r="Q59" s="398"/>
      <c r="R59" s="1005"/>
      <c r="S59" s="398"/>
      <c r="T59" s="1432"/>
      <c r="U59" s="1430"/>
      <c r="V59" s="398"/>
      <c r="W59" s="1431"/>
    </row>
    <row r="60" spans="1:25" ht="12" hidden="1" customHeight="1">
      <c r="A60" s="398"/>
      <c r="B60" s="428"/>
      <c r="C60" s="1396" t="s">
        <v>608</v>
      </c>
      <c r="D60" s="17"/>
      <c r="E60" s="430"/>
      <c r="F60" s="1426"/>
      <c r="G60" s="1008"/>
      <c r="H60" s="1389">
        <v>2.2999999999999998</v>
      </c>
      <c r="I60" s="398"/>
      <c r="J60" s="1389">
        <v>2.5</v>
      </c>
      <c r="K60" s="398"/>
      <c r="L60" s="1389">
        <v>1.8</v>
      </c>
      <c r="M60" s="398"/>
      <c r="N60" s="1389">
        <v>1.6</v>
      </c>
      <c r="O60" s="398"/>
      <c r="P60" s="1389">
        <v>3.2</v>
      </c>
      <c r="Q60" s="398"/>
      <c r="R60" s="1389">
        <v>3.1</v>
      </c>
      <c r="S60" s="398"/>
      <c r="T60" s="1433"/>
      <c r="U60" s="1430"/>
      <c r="V60" s="398"/>
      <c r="W60" s="1431"/>
    </row>
    <row r="61" spans="1:25" ht="12" hidden="1" customHeight="1">
      <c r="A61" s="398"/>
      <c r="B61" s="428"/>
      <c r="C61" s="1396" t="s">
        <v>609</v>
      </c>
      <c r="D61" s="17"/>
      <c r="E61" s="430"/>
      <c r="F61" s="1426"/>
      <c r="G61" s="1008"/>
      <c r="H61" s="1005">
        <v>5.6</v>
      </c>
      <c r="I61" s="398"/>
      <c r="J61" s="1005">
        <v>6.6</v>
      </c>
      <c r="K61" s="398"/>
      <c r="L61" s="1005">
        <v>6.8</v>
      </c>
      <c r="M61" s="398"/>
      <c r="N61" s="1005">
        <v>8.4</v>
      </c>
      <c r="O61" s="398"/>
      <c r="P61" s="1005">
        <v>8.6</v>
      </c>
      <c r="Q61" s="398"/>
      <c r="R61" s="1005">
        <v>9.6</v>
      </c>
      <c r="S61" s="398"/>
      <c r="T61" s="1432"/>
      <c r="U61" s="1430"/>
      <c r="V61" s="398"/>
      <c r="W61" s="1431"/>
    </row>
    <row r="62" spans="1:25" ht="12" hidden="1" customHeight="1">
      <c r="A62" s="398"/>
      <c r="B62" s="428"/>
      <c r="C62" s="1396" t="s">
        <v>610</v>
      </c>
      <c r="D62" s="17"/>
      <c r="E62" s="430"/>
      <c r="F62" s="1426"/>
      <c r="G62" s="1008"/>
      <c r="H62" s="1389">
        <v>0.1</v>
      </c>
      <c r="I62" s="398"/>
      <c r="J62" s="1389">
        <v>0.2</v>
      </c>
      <c r="K62" s="398"/>
      <c r="L62" s="1389">
        <v>0.1</v>
      </c>
      <c r="M62" s="398"/>
      <c r="N62" s="1389">
        <v>0.1</v>
      </c>
      <c r="O62" s="398"/>
      <c r="P62" s="1389">
        <v>0.1</v>
      </c>
      <c r="Q62" s="398"/>
      <c r="R62" s="1389">
        <v>0.1</v>
      </c>
      <c r="S62" s="398"/>
      <c r="T62" s="1433"/>
      <c r="U62" s="1430"/>
      <c r="V62" s="398"/>
      <c r="W62" s="1431"/>
    </row>
    <row r="63" spans="1:25" ht="12" hidden="1" customHeight="1">
      <c r="A63" s="398"/>
      <c r="B63" s="428"/>
      <c r="C63" s="1396" t="s">
        <v>611</v>
      </c>
      <c r="D63" s="1391"/>
      <c r="E63" s="430"/>
      <c r="F63" s="1426"/>
      <c r="G63" s="1008"/>
      <c r="H63" s="1005">
        <v>3.3</v>
      </c>
      <c r="I63" s="398"/>
      <c r="J63" s="1005">
        <v>4.8</v>
      </c>
      <c r="K63" s="398"/>
      <c r="L63" s="1005">
        <v>4.9000000000000004</v>
      </c>
      <c r="M63" s="398"/>
      <c r="N63" s="1005">
        <v>5.9</v>
      </c>
      <c r="O63" s="398"/>
      <c r="P63" s="1005">
        <v>5.7</v>
      </c>
      <c r="Q63" s="398"/>
      <c r="R63" s="1005">
        <v>6.3</v>
      </c>
      <c r="S63" s="398"/>
      <c r="T63" s="1432"/>
      <c r="U63" s="1430"/>
      <c r="V63" s="398"/>
      <c r="W63" s="1431"/>
    </row>
    <row r="64" spans="1:25" ht="12" hidden="1" customHeight="1">
      <c r="A64" s="398"/>
      <c r="B64" s="428"/>
      <c r="C64" s="1396" t="s">
        <v>612</v>
      </c>
      <c r="D64" s="1391"/>
      <c r="E64" s="430"/>
      <c r="F64" s="1426"/>
      <c r="G64" s="1008"/>
      <c r="H64" s="1389">
        <v>4.2</v>
      </c>
      <c r="I64" s="398"/>
      <c r="J64" s="1389">
        <v>5.9</v>
      </c>
      <c r="K64" s="398"/>
      <c r="L64" s="1389">
        <v>6.6</v>
      </c>
      <c r="M64" s="398"/>
      <c r="N64" s="1389">
        <v>7.9</v>
      </c>
      <c r="O64" s="398"/>
      <c r="P64" s="1389">
        <v>8.6</v>
      </c>
      <c r="Q64" s="398"/>
      <c r="R64" s="1389">
        <v>9.3000000000000007</v>
      </c>
      <c r="S64" s="398"/>
      <c r="T64" s="1433"/>
      <c r="U64" s="1430"/>
      <c r="V64" s="398"/>
      <c r="W64" s="1431"/>
    </row>
    <row r="65" spans="1:23" ht="12" hidden="1" customHeight="1">
      <c r="A65" s="398"/>
      <c r="B65" s="428"/>
      <c r="C65" s="1396" t="s">
        <v>613</v>
      </c>
      <c r="D65" s="1391"/>
      <c r="E65" s="430"/>
      <c r="F65" s="1426"/>
      <c r="G65" s="1008"/>
      <c r="H65" s="1005">
        <v>10.199999999999999</v>
      </c>
      <c r="I65" s="398"/>
      <c r="J65" s="1005">
        <v>12.6</v>
      </c>
      <c r="K65" s="398"/>
      <c r="L65" s="1005">
        <v>13.9</v>
      </c>
      <c r="M65" s="398"/>
      <c r="N65" s="1005">
        <v>11</v>
      </c>
      <c r="O65" s="398"/>
      <c r="P65" s="1005">
        <v>14.8</v>
      </c>
      <c r="Q65" s="398"/>
      <c r="R65" s="1005">
        <v>14.3</v>
      </c>
      <c r="S65" s="398"/>
      <c r="T65" s="1432"/>
      <c r="U65" s="1430"/>
      <c r="V65" s="398"/>
      <c r="W65" s="1431"/>
    </row>
    <row r="66" spans="1:23" ht="12" hidden="1" customHeight="1">
      <c r="A66" s="398"/>
      <c r="B66" s="428"/>
      <c r="C66" s="1396" t="s">
        <v>614</v>
      </c>
      <c r="D66" s="1391"/>
      <c r="E66" s="430"/>
      <c r="F66" s="1426"/>
      <c r="G66" s="1008"/>
      <c r="H66" s="1389">
        <v>1.4</v>
      </c>
      <c r="I66" s="398"/>
      <c r="J66" s="1389">
        <v>0.6</v>
      </c>
      <c r="K66" s="398"/>
      <c r="L66" s="1389">
        <v>1.1000000000000001</v>
      </c>
      <c r="M66" s="398"/>
      <c r="N66" s="1389">
        <v>0.7</v>
      </c>
      <c r="O66" s="398"/>
      <c r="P66" s="1389">
        <v>1.1000000000000001</v>
      </c>
      <c r="Q66" s="398"/>
      <c r="R66" s="1389">
        <v>1.9</v>
      </c>
      <c r="S66" s="398"/>
      <c r="T66" s="1433"/>
      <c r="U66" s="1430"/>
      <c r="V66" s="398"/>
      <c r="W66" s="1431"/>
    </row>
    <row r="67" spans="1:23" ht="12" hidden="1" customHeight="1">
      <c r="A67" s="398"/>
      <c r="B67" s="428"/>
      <c r="C67" s="1396" t="s">
        <v>615</v>
      </c>
      <c r="D67" s="1391"/>
      <c r="E67" s="430"/>
      <c r="F67" s="1426"/>
      <c r="G67" s="1008"/>
      <c r="H67" s="1005">
        <v>0</v>
      </c>
      <c r="I67" s="398"/>
      <c r="J67" s="1005">
        <v>0.1</v>
      </c>
      <c r="K67" s="398"/>
      <c r="L67" s="1005">
        <v>0.1</v>
      </c>
      <c r="M67" s="398"/>
      <c r="N67" s="1005">
        <v>0.4</v>
      </c>
      <c r="O67" s="398"/>
      <c r="P67" s="1005">
        <v>0.2</v>
      </c>
      <c r="Q67" s="398"/>
      <c r="R67" s="1005">
        <v>0.2</v>
      </c>
      <c r="S67" s="398"/>
      <c r="T67" s="1432"/>
      <c r="U67" s="1430"/>
      <c r="V67" s="398"/>
      <c r="W67" s="1431"/>
    </row>
    <row r="68" spans="1:23" ht="12" hidden="1" customHeight="1">
      <c r="A68" s="398"/>
      <c r="B68" s="428"/>
      <c r="C68" s="1396" t="s">
        <v>616</v>
      </c>
      <c r="D68" s="1391"/>
      <c r="E68" s="489"/>
      <c r="F68" s="1426"/>
      <c r="G68" s="1008"/>
      <c r="H68" s="1389">
        <v>4.2</v>
      </c>
      <c r="I68" s="398"/>
      <c r="J68" s="1389">
        <v>5</v>
      </c>
      <c r="K68" s="398"/>
      <c r="L68" s="1389">
        <v>4.7</v>
      </c>
      <c r="M68" s="398"/>
      <c r="N68" s="1389">
        <v>6</v>
      </c>
      <c r="O68" s="398"/>
      <c r="P68" s="1389">
        <v>5.0999999999999996</v>
      </c>
      <c r="Q68" s="398"/>
      <c r="R68" s="1389">
        <v>6.9</v>
      </c>
      <c r="S68" s="398"/>
      <c r="T68" s="1433"/>
      <c r="U68" s="1430"/>
      <c r="V68" s="398"/>
      <c r="W68" s="1431"/>
    </row>
    <row r="69" spans="1:23" ht="12" hidden="1" customHeight="1">
      <c r="A69" s="398"/>
      <c r="B69" s="428"/>
      <c r="C69" s="1396" t="s">
        <v>617</v>
      </c>
      <c r="D69" s="1391"/>
      <c r="E69" s="489"/>
      <c r="F69" s="1426"/>
      <c r="G69" s="1008"/>
      <c r="H69" s="1005">
        <v>0.9</v>
      </c>
      <c r="I69" s="398"/>
      <c r="J69" s="1005">
        <v>2.2000000000000002</v>
      </c>
      <c r="K69" s="398"/>
      <c r="L69" s="1005">
        <v>1.6</v>
      </c>
      <c r="M69" s="398"/>
      <c r="N69" s="1005">
        <v>2.2999999999999998</v>
      </c>
      <c r="O69" s="398"/>
      <c r="P69" s="1005">
        <v>1.7</v>
      </c>
      <c r="Q69" s="398"/>
      <c r="R69" s="1005">
        <v>2.2999999999999998</v>
      </c>
      <c r="S69" s="398"/>
      <c r="T69" s="1432"/>
      <c r="U69" s="1430"/>
      <c r="V69" s="398"/>
      <c r="W69" s="1431"/>
    </row>
    <row r="70" spans="1:23" ht="12" hidden="1" customHeight="1">
      <c r="A70" s="398"/>
      <c r="B70" s="428"/>
      <c r="C70" s="1396" t="s">
        <v>618</v>
      </c>
      <c r="D70" s="1391"/>
      <c r="E70" s="489"/>
      <c r="F70" s="1426"/>
      <c r="G70" s="1008"/>
      <c r="H70" s="1389">
        <v>3.1</v>
      </c>
      <c r="I70" s="398"/>
      <c r="J70" s="1389">
        <v>4.3</v>
      </c>
      <c r="K70" s="398"/>
      <c r="L70" s="1389">
        <v>5.3</v>
      </c>
      <c r="M70" s="398"/>
      <c r="N70" s="1389">
        <v>5.9</v>
      </c>
      <c r="O70" s="398"/>
      <c r="P70" s="1389">
        <v>6.9</v>
      </c>
      <c r="Q70" s="398"/>
      <c r="R70" s="1389">
        <v>8.6</v>
      </c>
      <c r="S70" s="398"/>
      <c r="T70" s="1433"/>
      <c r="U70" s="1430"/>
      <c r="V70" s="398"/>
      <c r="W70" s="1431"/>
    </row>
    <row r="71" spans="1:23" ht="12" hidden="1" customHeight="1">
      <c r="A71" s="398"/>
      <c r="B71" s="428"/>
      <c r="C71" s="1396" t="s">
        <v>619</v>
      </c>
      <c r="D71" s="1391"/>
      <c r="E71" s="489"/>
      <c r="F71" s="1426"/>
      <c r="G71" s="1008"/>
      <c r="H71" s="1005">
        <v>5.9</v>
      </c>
      <c r="I71" s="398"/>
      <c r="J71" s="1005">
        <v>4.2</v>
      </c>
      <c r="K71" s="398"/>
      <c r="L71" s="1005">
        <v>6.3</v>
      </c>
      <c r="M71" s="398"/>
      <c r="N71" s="1005">
        <v>6.3</v>
      </c>
      <c r="O71" s="398"/>
      <c r="P71" s="1005">
        <v>10.9</v>
      </c>
      <c r="Q71" s="398"/>
      <c r="R71" s="1005">
        <v>13.3</v>
      </c>
      <c r="S71" s="398"/>
      <c r="T71" s="1432"/>
      <c r="U71" s="1430"/>
      <c r="V71" s="398"/>
      <c r="W71" s="1431"/>
    </row>
    <row r="72" spans="1:23" ht="12" hidden="1" customHeight="1" thickBot="1">
      <c r="A72" s="398"/>
      <c r="B72" s="428"/>
      <c r="C72" s="17"/>
      <c r="D72" s="412"/>
      <c r="E72" s="430"/>
      <c r="F72" s="430"/>
      <c r="G72" s="16"/>
      <c r="H72" s="16"/>
      <c r="I72" s="16"/>
      <c r="J72" s="16"/>
      <c r="K72" s="16"/>
      <c r="L72" s="16"/>
      <c r="M72" s="16"/>
      <c r="N72" s="16"/>
      <c r="O72" s="16"/>
      <c r="P72" s="16"/>
      <c r="Q72" s="16"/>
      <c r="R72" s="16"/>
      <c r="S72" s="16"/>
      <c r="T72" s="1392" t="s">
        <v>105</v>
      </c>
      <c r="U72" s="1430"/>
      <c r="V72" s="398"/>
      <c r="W72" s="1431"/>
    </row>
    <row r="73" spans="1:23" ht="30.75" customHeight="1" thickBot="1">
      <c r="A73" s="398"/>
      <c r="B73" s="428"/>
      <c r="C73" s="1642" t="s">
        <v>273</v>
      </c>
      <c r="D73" s="1643"/>
      <c r="E73" s="1643"/>
      <c r="F73" s="1643"/>
      <c r="G73" s="1643"/>
      <c r="H73" s="1643"/>
      <c r="I73" s="1643"/>
      <c r="J73" s="1643"/>
      <c r="K73" s="1643"/>
      <c r="L73" s="1643"/>
      <c r="M73" s="1643"/>
      <c r="N73" s="1643"/>
      <c r="O73" s="1643"/>
      <c r="P73" s="1643"/>
      <c r="Q73" s="1643"/>
      <c r="R73" s="1643"/>
      <c r="S73" s="1643"/>
      <c r="T73" s="1644"/>
      <c r="U73" s="1430"/>
      <c r="V73" s="398"/>
      <c r="W73" s="1431"/>
    </row>
    <row r="74" spans="1:23" ht="4.5" customHeight="1">
      <c r="A74" s="398"/>
      <c r="B74" s="428"/>
      <c r="C74" s="1649" t="s">
        <v>265</v>
      </c>
      <c r="D74" s="1649"/>
      <c r="E74" s="489"/>
      <c r="F74" s="1426"/>
      <c r="G74" s="1008"/>
      <c r="H74" s="1005"/>
      <c r="I74" s="398"/>
      <c r="J74" s="1005"/>
      <c r="K74" s="398"/>
      <c r="L74" s="1005"/>
      <c r="M74" s="398"/>
      <c r="N74" s="1005"/>
      <c r="O74" s="398"/>
      <c r="P74" s="1005"/>
      <c r="Q74" s="398"/>
      <c r="R74" s="1005"/>
      <c r="S74" s="1005"/>
      <c r="T74" s="1005"/>
      <c r="U74" s="1430"/>
      <c r="V74" s="398"/>
      <c r="W74" s="1431"/>
    </row>
    <row r="75" spans="1:23" ht="36" customHeight="1">
      <c r="A75" s="398"/>
      <c r="B75" s="428"/>
      <c r="C75" s="1650"/>
      <c r="D75" s="1650"/>
      <c r="E75" s="536"/>
      <c r="F75" s="536"/>
      <c r="G75" s="536"/>
      <c r="H75" s="536"/>
      <c r="I75" s="398"/>
      <c r="J75" s="1651" t="s">
        <v>274</v>
      </c>
      <c r="K75" s="1651"/>
      <c r="L75" s="1651"/>
      <c r="M75" s="398"/>
      <c r="N75" s="1651" t="s">
        <v>275</v>
      </c>
      <c r="O75" s="1651"/>
      <c r="P75" s="1651"/>
      <c r="Q75" s="398"/>
      <c r="R75" s="1651" t="s">
        <v>276</v>
      </c>
      <c r="S75" s="1651"/>
      <c r="T75" s="1651"/>
      <c r="U75" s="1430"/>
      <c r="V75" s="398"/>
      <c r="W75" s="1434"/>
    </row>
    <row r="76" spans="1:23" s="604" customFormat="1" ht="25.5" customHeight="1">
      <c r="A76" s="595"/>
      <c r="B76" s="596"/>
      <c r="C76" s="536"/>
      <c r="D76" s="536"/>
      <c r="E76" s="536"/>
      <c r="F76" s="536"/>
      <c r="G76" s="536"/>
      <c r="H76" s="536"/>
      <c r="I76" s="595"/>
      <c r="J76" s="1435" t="s">
        <v>277</v>
      </c>
      <c r="K76" s="595"/>
      <c r="L76" s="1436" t="s">
        <v>621</v>
      </c>
      <c r="M76" s="1000"/>
      <c r="N76" s="1435" t="s">
        <v>277</v>
      </c>
      <c r="O76" s="595"/>
      <c r="P76" s="1436" t="s">
        <v>621</v>
      </c>
      <c r="Q76" s="1000"/>
      <c r="R76" s="1435" t="s">
        <v>277</v>
      </c>
      <c r="S76" s="1000"/>
      <c r="T76" s="1436" t="s">
        <v>278</v>
      </c>
      <c r="U76" s="1437"/>
      <c r="V76" s="595"/>
      <c r="W76" s="1438"/>
    </row>
    <row r="77" spans="1:23" ht="15" customHeight="1">
      <c r="A77" s="398"/>
      <c r="B77" s="428"/>
      <c r="C77" s="528" t="s">
        <v>103</v>
      </c>
      <c r="D77" s="535"/>
      <c r="E77" s="489"/>
      <c r="F77" s="1426"/>
      <c r="G77" s="1008"/>
      <c r="H77" s="1005"/>
      <c r="I77" s="398"/>
      <c r="J77" s="1439">
        <v>926.04</v>
      </c>
      <c r="K77" s="1421"/>
      <c r="L77" s="1439">
        <v>942.38</v>
      </c>
      <c r="M77" s="1439"/>
      <c r="N77" s="1439">
        <v>1109.27</v>
      </c>
      <c r="O77" s="1439"/>
      <c r="P77" s="1439">
        <v>1118.48</v>
      </c>
      <c r="Q77" s="1439"/>
      <c r="R77" s="1439">
        <v>9.4</v>
      </c>
      <c r="S77" s="1439"/>
      <c r="T77" s="1439">
        <v>10.5</v>
      </c>
      <c r="U77" s="1430"/>
      <c r="V77" s="398"/>
      <c r="W77" s="1431"/>
    </row>
    <row r="78" spans="1:23" ht="13.5" customHeight="1">
      <c r="A78" s="398"/>
      <c r="B78" s="428"/>
      <c r="C78" s="1396" t="s">
        <v>279</v>
      </c>
      <c r="D78" s="283"/>
      <c r="E78" s="283"/>
      <c r="F78" s="283"/>
      <c r="G78" s="283"/>
      <c r="H78" s="283"/>
      <c r="I78" s="398"/>
      <c r="J78" s="1415">
        <v>854.52</v>
      </c>
      <c r="K78" s="1421"/>
      <c r="L78" s="1415">
        <v>881.65</v>
      </c>
      <c r="M78" s="1415"/>
      <c r="N78" s="1415">
        <v>1056.9000000000001</v>
      </c>
      <c r="O78" s="1415"/>
      <c r="P78" s="1415">
        <v>1141.5999999999999</v>
      </c>
      <c r="Q78" s="1415"/>
      <c r="R78" s="1415">
        <v>2.1</v>
      </c>
      <c r="S78" s="1415"/>
      <c r="T78" s="1415">
        <v>4.7</v>
      </c>
      <c r="U78" s="1430"/>
      <c r="V78" s="398"/>
      <c r="W78" s="1431"/>
    </row>
    <row r="79" spans="1:23" ht="13.5" customHeight="1">
      <c r="A79" s="398"/>
      <c r="B79" s="428"/>
      <c r="C79" s="1396" t="s">
        <v>280</v>
      </c>
      <c r="D79" s="283"/>
      <c r="E79" s="283"/>
      <c r="F79" s="283"/>
      <c r="G79" s="283"/>
      <c r="H79" s="283"/>
      <c r="I79" s="398"/>
      <c r="J79" s="1415">
        <v>826.11</v>
      </c>
      <c r="K79" s="1421"/>
      <c r="L79" s="1415">
        <v>843.98</v>
      </c>
      <c r="M79" s="1415"/>
      <c r="N79" s="1415">
        <v>969.86</v>
      </c>
      <c r="O79" s="1415"/>
      <c r="P79" s="1415">
        <v>985.62</v>
      </c>
      <c r="Q79" s="1415"/>
      <c r="R79" s="1415">
        <v>12.8</v>
      </c>
      <c r="S79" s="1415"/>
      <c r="T79" s="1415">
        <v>13.2</v>
      </c>
      <c r="U79" s="1430"/>
      <c r="V79" s="398"/>
      <c r="W79" s="1431"/>
    </row>
    <row r="80" spans="1:23" ht="13.5" customHeight="1">
      <c r="A80" s="398"/>
      <c r="B80" s="428"/>
      <c r="C80" s="1396" t="s">
        <v>281</v>
      </c>
      <c r="D80" s="288"/>
      <c r="E80" s="288"/>
      <c r="F80" s="288"/>
      <c r="G80" s="288"/>
      <c r="H80" s="288"/>
      <c r="I80" s="398"/>
      <c r="J80" s="1033">
        <v>1835.57</v>
      </c>
      <c r="K80" s="1421"/>
      <c r="L80" s="1033">
        <v>1872.65</v>
      </c>
      <c r="M80" s="1033"/>
      <c r="N80" s="1033">
        <v>2679.48</v>
      </c>
      <c r="O80" s="1033"/>
      <c r="P80" s="1033">
        <v>2685.96</v>
      </c>
      <c r="Q80" s="1033"/>
      <c r="R80" s="1033">
        <v>0.1</v>
      </c>
      <c r="S80" s="1033"/>
      <c r="T80" s="1033">
        <v>0.1</v>
      </c>
      <c r="U80" s="1430"/>
      <c r="V80" s="398"/>
      <c r="W80" s="1431"/>
    </row>
    <row r="81" spans="1:23" ht="13.5" customHeight="1">
      <c r="A81" s="398"/>
      <c r="B81" s="428"/>
      <c r="C81" s="1396" t="s">
        <v>282</v>
      </c>
      <c r="D81" s="288"/>
      <c r="E81" s="288"/>
      <c r="F81" s="288"/>
      <c r="G81" s="288"/>
      <c r="H81" s="288"/>
      <c r="I81" s="398"/>
      <c r="J81" s="1415">
        <v>1028.75</v>
      </c>
      <c r="K81" s="1421"/>
      <c r="L81" s="1415">
        <v>1016.28</v>
      </c>
      <c r="M81" s="1415"/>
      <c r="N81" s="1415">
        <v>1278.49</v>
      </c>
      <c r="O81" s="1415"/>
      <c r="P81" s="1415">
        <v>1254.74</v>
      </c>
      <c r="Q81" s="1415"/>
      <c r="R81" s="1415">
        <v>2.2999999999999998</v>
      </c>
      <c r="S81" s="1415"/>
      <c r="T81" s="1415">
        <v>5.5</v>
      </c>
      <c r="U81" s="1430"/>
      <c r="V81" s="398"/>
      <c r="W81" s="1431"/>
    </row>
    <row r="82" spans="1:23" ht="13.5" customHeight="1">
      <c r="A82" s="398"/>
      <c r="B82" s="428"/>
      <c r="C82" s="1396" t="s">
        <v>283</v>
      </c>
      <c r="D82" s="288"/>
      <c r="E82" s="288"/>
      <c r="F82" s="288"/>
      <c r="G82" s="288"/>
      <c r="H82" s="288"/>
      <c r="I82" s="398"/>
      <c r="J82" s="1033">
        <v>829.04</v>
      </c>
      <c r="K82" s="1421"/>
      <c r="L82" s="1033">
        <v>841.86</v>
      </c>
      <c r="M82" s="1033"/>
      <c r="N82" s="1033">
        <v>975.53</v>
      </c>
      <c r="O82" s="1033"/>
      <c r="P82" s="1033">
        <v>968.12</v>
      </c>
      <c r="Q82" s="1033"/>
      <c r="R82" s="1033">
        <v>7.2</v>
      </c>
      <c r="S82" s="1033"/>
      <c r="T82" s="1033">
        <v>7.9</v>
      </c>
      <c r="U82" s="1430"/>
      <c r="V82" s="398"/>
      <c r="W82" s="1431"/>
    </row>
    <row r="83" spans="1:23" ht="13.5" customHeight="1">
      <c r="A83" s="398"/>
      <c r="B83" s="428"/>
      <c r="C83" s="1396" t="s">
        <v>284</v>
      </c>
      <c r="D83" s="288"/>
      <c r="E83" s="288"/>
      <c r="F83" s="288"/>
      <c r="G83" s="288"/>
      <c r="H83" s="288"/>
      <c r="I83" s="398"/>
      <c r="J83" s="1415">
        <v>888.2</v>
      </c>
      <c r="K83" s="1421"/>
      <c r="L83" s="1415">
        <v>909.08</v>
      </c>
      <c r="M83" s="1415"/>
      <c r="N83" s="1415">
        <v>1043.78</v>
      </c>
      <c r="O83" s="1415"/>
      <c r="P83" s="1415">
        <v>1049.9000000000001</v>
      </c>
      <c r="Q83" s="1415"/>
      <c r="R83" s="1415">
        <v>9.5</v>
      </c>
      <c r="S83" s="1415"/>
      <c r="T83" s="1415">
        <v>12</v>
      </c>
      <c r="U83" s="1430"/>
      <c r="V83" s="398"/>
      <c r="W83" s="1431"/>
    </row>
    <row r="84" spans="1:23" ht="13.5" customHeight="1">
      <c r="A84" s="398"/>
      <c r="B84" s="428"/>
      <c r="C84" s="1396" t="s">
        <v>285</v>
      </c>
      <c r="D84" s="1396"/>
      <c r="E84" s="1396"/>
      <c r="F84" s="1396"/>
      <c r="G84" s="1396"/>
      <c r="H84" s="1396"/>
      <c r="I84" s="398"/>
      <c r="J84" s="1033">
        <v>1109.92</v>
      </c>
      <c r="K84" s="1421"/>
      <c r="L84" s="1033">
        <v>1143.5999999999999</v>
      </c>
      <c r="M84" s="1033"/>
      <c r="N84" s="1033">
        <v>1537.63</v>
      </c>
      <c r="O84" s="1033"/>
      <c r="P84" s="1033">
        <v>1565.63</v>
      </c>
      <c r="Q84" s="1033"/>
      <c r="R84" s="1033">
        <v>2.2999999999999998</v>
      </c>
      <c r="S84" s="1033"/>
      <c r="T84" s="1033">
        <v>1.7</v>
      </c>
      <c r="U84" s="1430"/>
      <c r="V84" s="398"/>
      <c r="W84" s="1431"/>
    </row>
    <row r="85" spans="1:23" ht="13.5" customHeight="1">
      <c r="A85" s="398"/>
      <c r="B85" s="428"/>
      <c r="C85" s="1396" t="s">
        <v>286</v>
      </c>
      <c r="D85" s="288"/>
      <c r="E85" s="288"/>
      <c r="F85" s="288"/>
      <c r="G85" s="288"/>
      <c r="H85" s="288"/>
      <c r="I85" s="398"/>
      <c r="J85" s="1415">
        <v>684.94</v>
      </c>
      <c r="K85" s="1421"/>
      <c r="L85" s="1415">
        <v>703.95</v>
      </c>
      <c r="M85" s="1415"/>
      <c r="N85" s="1415">
        <v>750.72</v>
      </c>
      <c r="O85" s="1415"/>
      <c r="P85" s="1415">
        <v>764.92</v>
      </c>
      <c r="Q85" s="1415"/>
      <c r="R85" s="1415">
        <v>15.7</v>
      </c>
      <c r="S85" s="1415"/>
      <c r="T85" s="1415">
        <v>16.399999999999999</v>
      </c>
      <c r="U85" s="1430"/>
      <c r="V85" s="398"/>
      <c r="W85" s="1431"/>
    </row>
    <row r="86" spans="1:23" ht="13.5" customHeight="1">
      <c r="A86" s="398"/>
      <c r="B86" s="428"/>
      <c r="C86" s="1396" t="s">
        <v>287</v>
      </c>
      <c r="D86" s="288"/>
      <c r="E86" s="288"/>
      <c r="F86" s="288"/>
      <c r="G86" s="288"/>
      <c r="H86" s="288"/>
      <c r="I86" s="398"/>
      <c r="J86" s="1033">
        <v>1626.79</v>
      </c>
      <c r="K86" s="1421"/>
      <c r="L86" s="1033">
        <v>1637.37</v>
      </c>
      <c r="M86" s="1033"/>
      <c r="N86" s="1033">
        <v>1975.49</v>
      </c>
      <c r="O86" s="1033"/>
      <c r="P86" s="1033">
        <v>1954.71</v>
      </c>
      <c r="Q86" s="1033"/>
      <c r="R86" s="1033">
        <v>1.2</v>
      </c>
      <c r="S86" s="1033"/>
      <c r="T86" s="1033">
        <v>2.1</v>
      </c>
      <c r="U86" s="1430"/>
      <c r="V86" s="398"/>
      <c r="W86" s="1431"/>
    </row>
    <row r="87" spans="1:23" ht="13.5" customHeight="1">
      <c r="A87" s="398"/>
      <c r="B87" s="428"/>
      <c r="C87" s="1396" t="s">
        <v>288</v>
      </c>
      <c r="D87" s="288"/>
      <c r="E87" s="288"/>
      <c r="F87" s="288"/>
      <c r="G87" s="288"/>
      <c r="H87" s="288"/>
      <c r="I87" s="398"/>
      <c r="J87" s="1415">
        <v>1603.69</v>
      </c>
      <c r="K87" s="1421"/>
      <c r="L87" s="1415">
        <v>1609.18</v>
      </c>
      <c r="M87" s="1415"/>
      <c r="N87" s="1415">
        <v>2311.06</v>
      </c>
      <c r="O87" s="1415"/>
      <c r="P87" s="1415">
        <v>2318.73</v>
      </c>
      <c r="Q87" s="1415"/>
      <c r="R87" s="1415">
        <v>0.1</v>
      </c>
      <c r="S87" s="1415"/>
      <c r="T87" s="1415">
        <v>0.8</v>
      </c>
      <c r="U87" s="1430"/>
      <c r="V87" s="398"/>
      <c r="W87" s="1431"/>
    </row>
    <row r="88" spans="1:23" ht="13.5" customHeight="1">
      <c r="A88" s="398"/>
      <c r="B88" s="428"/>
      <c r="C88" s="1396" t="s">
        <v>289</v>
      </c>
      <c r="D88" s="288"/>
      <c r="E88" s="288"/>
      <c r="F88" s="288"/>
      <c r="G88" s="288"/>
      <c r="H88" s="288"/>
      <c r="I88" s="398"/>
      <c r="J88" s="1033">
        <v>948.62</v>
      </c>
      <c r="K88" s="1421"/>
      <c r="L88" s="1033">
        <v>990.22</v>
      </c>
      <c r="M88" s="1033"/>
      <c r="N88" s="1033">
        <v>1055.93</v>
      </c>
      <c r="O88" s="1033"/>
      <c r="P88" s="1033">
        <v>1077.02</v>
      </c>
      <c r="Q88" s="1033"/>
      <c r="R88" s="1033">
        <v>8</v>
      </c>
      <c r="S88" s="1033"/>
      <c r="T88" s="1033">
        <v>15.5</v>
      </c>
      <c r="U88" s="1430"/>
      <c r="V88" s="398"/>
      <c r="W88" s="1431"/>
    </row>
    <row r="89" spans="1:23" ht="13.5" customHeight="1">
      <c r="A89" s="398"/>
      <c r="B89" s="428"/>
      <c r="C89" s="1396" t="s">
        <v>290</v>
      </c>
      <c r="D89" s="288"/>
      <c r="E89" s="288"/>
      <c r="F89" s="288"/>
      <c r="G89" s="288"/>
      <c r="H89" s="288"/>
      <c r="I89" s="398"/>
      <c r="J89" s="1415">
        <v>1351.04</v>
      </c>
      <c r="K89" s="1421"/>
      <c r="L89" s="1415">
        <v>1363.06</v>
      </c>
      <c r="M89" s="1415"/>
      <c r="N89" s="1415">
        <v>1509.49</v>
      </c>
      <c r="O89" s="1415"/>
      <c r="P89" s="1415">
        <v>1501.81</v>
      </c>
      <c r="Q89" s="1415"/>
      <c r="R89" s="1415">
        <v>3.5</v>
      </c>
      <c r="S89" s="1415"/>
      <c r="T89" s="1415">
        <v>5.9</v>
      </c>
      <c r="U89" s="1430"/>
      <c r="V89" s="398"/>
      <c r="W89" s="1431"/>
    </row>
    <row r="90" spans="1:23" ht="13.5" customHeight="1">
      <c r="A90" s="398"/>
      <c r="B90" s="428"/>
      <c r="C90" s="1396" t="s">
        <v>291</v>
      </c>
      <c r="D90" s="288"/>
      <c r="E90" s="288"/>
      <c r="F90" s="288"/>
      <c r="G90" s="288"/>
      <c r="H90" s="288"/>
      <c r="I90" s="398"/>
      <c r="J90" s="1033">
        <v>775.23</v>
      </c>
      <c r="K90" s="1421"/>
      <c r="L90" s="1033">
        <v>788.46</v>
      </c>
      <c r="M90" s="1033"/>
      <c r="N90" s="1033">
        <v>938.74</v>
      </c>
      <c r="O90" s="1033"/>
      <c r="P90" s="1033">
        <v>966.69</v>
      </c>
      <c r="Q90" s="1033"/>
      <c r="R90" s="1033">
        <v>9.8000000000000007</v>
      </c>
      <c r="S90" s="1033"/>
      <c r="T90" s="1033">
        <v>9.8000000000000007</v>
      </c>
      <c r="U90" s="1430"/>
      <c r="V90" s="398"/>
      <c r="W90" s="1431"/>
    </row>
    <row r="91" spans="1:23" ht="13.5" customHeight="1">
      <c r="A91" s="398"/>
      <c r="B91" s="428"/>
      <c r="C91" s="1396" t="s">
        <v>292</v>
      </c>
      <c r="D91" s="288"/>
      <c r="E91" s="288"/>
      <c r="F91" s="288"/>
      <c r="G91" s="288"/>
      <c r="H91" s="288"/>
      <c r="I91" s="398"/>
      <c r="J91" s="1033">
        <v>1158.2</v>
      </c>
      <c r="K91" s="1421"/>
      <c r="L91" s="1033">
        <v>1182.82</v>
      </c>
      <c r="M91" s="1033"/>
      <c r="N91" s="1033">
        <v>1255.82</v>
      </c>
      <c r="O91" s="1033"/>
      <c r="P91" s="1033">
        <v>1282.45</v>
      </c>
      <c r="Q91" s="1033"/>
      <c r="R91" s="1033">
        <v>5.8</v>
      </c>
      <c r="S91" s="1033"/>
      <c r="T91" s="1033">
        <v>7.4</v>
      </c>
      <c r="U91" s="1430"/>
      <c r="V91" s="398"/>
      <c r="W91" s="1431"/>
    </row>
    <row r="92" spans="1:23" ht="13.5" customHeight="1">
      <c r="A92" s="398"/>
      <c r="B92" s="428"/>
      <c r="C92" s="1396" t="s">
        <v>293</v>
      </c>
      <c r="D92" s="288"/>
      <c r="E92" s="288"/>
      <c r="F92" s="288"/>
      <c r="G92" s="288"/>
      <c r="H92" s="288"/>
      <c r="I92" s="398"/>
      <c r="J92" s="1033">
        <v>765.23</v>
      </c>
      <c r="K92" s="1421"/>
      <c r="L92" s="1033">
        <v>774.7</v>
      </c>
      <c r="M92" s="1033"/>
      <c r="N92" s="1033">
        <v>866.81</v>
      </c>
      <c r="O92" s="1033"/>
      <c r="P92" s="1033">
        <v>874.03</v>
      </c>
      <c r="Q92" s="1033"/>
      <c r="R92" s="1033">
        <v>9.9</v>
      </c>
      <c r="S92" s="1033"/>
      <c r="T92" s="1033">
        <v>10.8</v>
      </c>
      <c r="U92" s="1430"/>
      <c r="V92" s="398"/>
      <c r="W92" s="1431"/>
    </row>
    <row r="93" spans="1:23" ht="13.5" customHeight="1">
      <c r="A93" s="398"/>
      <c r="B93" s="428"/>
      <c r="C93" s="1396" t="s">
        <v>294</v>
      </c>
      <c r="D93" s="288"/>
      <c r="E93" s="288"/>
      <c r="F93" s="288"/>
      <c r="G93" s="288"/>
      <c r="H93" s="288"/>
      <c r="I93" s="398"/>
      <c r="J93" s="1033">
        <v>1488.18</v>
      </c>
      <c r="K93" s="1421"/>
      <c r="L93" s="1033">
        <v>1493.28</v>
      </c>
      <c r="M93" s="1033"/>
      <c r="N93" s="1033">
        <v>1727.09</v>
      </c>
      <c r="O93" s="1033"/>
      <c r="P93" s="1033">
        <v>1732.66</v>
      </c>
      <c r="Q93" s="1033"/>
      <c r="R93" s="1033">
        <v>7.8</v>
      </c>
      <c r="S93" s="1033"/>
      <c r="T93" s="1033">
        <v>8.8000000000000007</v>
      </c>
      <c r="U93" s="1430"/>
      <c r="V93" s="398"/>
      <c r="W93" s="1431"/>
    </row>
    <row r="94" spans="1:23" ht="13.5" customHeight="1">
      <c r="A94" s="398"/>
      <c r="B94" s="428"/>
      <c r="C94" s="1396" t="s">
        <v>220</v>
      </c>
      <c r="D94" s="288"/>
      <c r="E94" s="288"/>
      <c r="F94" s="288"/>
      <c r="G94" s="288"/>
      <c r="H94" s="288"/>
      <c r="I94" s="398"/>
      <c r="J94" s="1033">
        <v>902.55</v>
      </c>
      <c r="K94" s="1421"/>
      <c r="L94" s="1033">
        <v>950.79</v>
      </c>
      <c r="M94" s="1033"/>
      <c r="N94" s="1033">
        <v>1011.37</v>
      </c>
      <c r="O94" s="1033"/>
      <c r="P94" s="1033">
        <v>1073.33</v>
      </c>
      <c r="Q94" s="1033"/>
      <c r="R94" s="1033">
        <v>19</v>
      </c>
      <c r="S94" s="1033"/>
      <c r="T94" s="1033">
        <v>20.5</v>
      </c>
      <c r="U94" s="1430"/>
      <c r="V94" s="398"/>
      <c r="W94" s="1431"/>
    </row>
    <row r="95" spans="1:23" ht="11.25" customHeight="1">
      <c r="A95" s="398"/>
      <c r="B95" s="428"/>
      <c r="C95" s="1396"/>
      <c r="D95" s="288"/>
      <c r="E95" s="288"/>
      <c r="F95" s="288"/>
      <c r="G95" s="288"/>
      <c r="H95" s="288"/>
      <c r="I95" s="398"/>
      <c r="J95" s="1033"/>
      <c r="K95" s="1421"/>
      <c r="L95" s="1033"/>
      <c r="M95" s="1421"/>
      <c r="N95" s="1033"/>
      <c r="O95" s="1421"/>
      <c r="P95" s="1033"/>
      <c r="Q95" s="1421"/>
      <c r="R95" s="1033"/>
      <c r="S95" s="1033"/>
      <c r="T95" s="1033"/>
      <c r="U95" s="1430"/>
      <c r="V95" s="398"/>
      <c r="W95" s="1431"/>
    </row>
    <row r="96" spans="1:23" ht="14.25" customHeight="1">
      <c r="A96" s="398"/>
      <c r="B96" s="428"/>
      <c r="C96" s="1128" t="s">
        <v>295</v>
      </c>
      <c r="D96" s="392"/>
      <c r="E96" s="495"/>
      <c r="F96" s="641"/>
      <c r="G96" s="641"/>
      <c r="H96" s="452" t="s">
        <v>296</v>
      </c>
      <c r="I96" s="641"/>
      <c r="J96" s="398"/>
      <c r="K96" s="430"/>
      <c r="L96" s="430"/>
      <c r="M96" s="430"/>
      <c r="N96" s="390"/>
      <c r="O96" s="728"/>
      <c r="P96" s="641"/>
      <c r="Q96" s="641"/>
      <c r="R96" s="641"/>
      <c r="S96" s="641"/>
      <c r="T96" s="641"/>
      <c r="U96" s="399"/>
      <c r="V96" s="398"/>
    </row>
    <row r="97" spans="1:22" ht="10.5" customHeight="1">
      <c r="A97" s="398"/>
      <c r="B97" s="428"/>
      <c r="C97" s="337" t="s">
        <v>297</v>
      </c>
      <c r="D97" s="392"/>
      <c r="E97" s="495"/>
      <c r="F97" s="641"/>
      <c r="G97" s="641"/>
      <c r="H97" s="452"/>
      <c r="I97" s="641"/>
      <c r="J97" s="398"/>
      <c r="K97" s="430"/>
      <c r="L97" s="430"/>
      <c r="M97" s="430"/>
      <c r="N97" s="390"/>
      <c r="O97" s="728"/>
      <c r="P97" s="641"/>
      <c r="Q97" s="641"/>
      <c r="R97" s="641"/>
      <c r="S97" s="641"/>
      <c r="T97" s="641"/>
      <c r="U97" s="399"/>
      <c r="V97" s="398"/>
    </row>
    <row r="98" spans="1:22" ht="19.5" customHeight="1">
      <c r="A98" s="398"/>
      <c r="B98" s="428"/>
      <c r="C98" s="1652" t="s">
        <v>622</v>
      </c>
      <c r="D98" s="1652"/>
      <c r="E98" s="1652"/>
      <c r="F98" s="1652"/>
      <c r="G98" s="1652"/>
      <c r="H98" s="1652"/>
      <c r="I98" s="1652"/>
      <c r="J98" s="1652"/>
      <c r="K98" s="1652"/>
      <c r="L98" s="1652"/>
      <c r="M98" s="1652"/>
      <c r="N98" s="1652"/>
      <c r="O98" s="1652"/>
      <c r="P98" s="1652"/>
      <c r="Q98" s="1652"/>
      <c r="R98" s="1652"/>
      <c r="S98" s="1652"/>
      <c r="T98" s="1652"/>
      <c r="U98" s="399"/>
      <c r="V98" s="398"/>
    </row>
    <row r="99" spans="1:22" ht="11.25" customHeight="1">
      <c r="A99" s="398"/>
      <c r="B99" s="428"/>
      <c r="C99" s="1652" t="s">
        <v>623</v>
      </c>
      <c r="D99" s="1652"/>
      <c r="E99" s="1652"/>
      <c r="F99" s="1652"/>
      <c r="G99" s="1652"/>
      <c r="H99" s="1652"/>
      <c r="I99" s="1652"/>
      <c r="J99" s="1652"/>
      <c r="K99" s="1652"/>
      <c r="L99" s="1652"/>
      <c r="M99" s="1652"/>
      <c r="N99" s="1652"/>
      <c r="O99" s="1652"/>
      <c r="P99" s="1652"/>
      <c r="Q99" s="1652"/>
      <c r="R99" s="1652"/>
      <c r="S99" s="1652"/>
      <c r="T99" s="1652"/>
      <c r="U99" s="399"/>
      <c r="V99" s="398"/>
    </row>
    <row r="100" spans="1:22" ht="2.25" customHeight="1" thickBot="1">
      <c r="A100" s="398"/>
      <c r="B100" s="428"/>
      <c r="C100" s="1397"/>
      <c r="D100" s="1397"/>
      <c r="E100" s="1397"/>
      <c r="F100" s="1397"/>
      <c r="G100" s="1397"/>
      <c r="H100" s="1397"/>
      <c r="I100" s="1397"/>
      <c r="J100" s="1397"/>
      <c r="K100" s="1397"/>
      <c r="L100" s="1397"/>
      <c r="M100" s="1397"/>
      <c r="N100" s="1397"/>
      <c r="O100" s="1397"/>
      <c r="P100" s="1397"/>
      <c r="Q100" s="1397"/>
      <c r="R100" s="1397"/>
      <c r="S100" s="1397"/>
      <c r="T100" s="1397"/>
      <c r="U100" s="399"/>
      <c r="V100" s="398"/>
    </row>
    <row r="101" spans="1:22" ht="13.5" thickBot="1">
      <c r="A101" s="398"/>
      <c r="B101" s="1440">
        <v>14</v>
      </c>
      <c r="C101" s="1577" t="str">
        <f>CONCATENATE(" ",+[1]MES!$B$2," ")</f>
        <v xml:space="preserve"> Fevereiro de 2012 </v>
      </c>
      <c r="D101" s="1577"/>
      <c r="E101" s="392"/>
      <c r="F101" s="392"/>
      <c r="G101" s="392"/>
      <c r="H101" s="392"/>
      <c r="I101" s="392"/>
      <c r="J101" s="392"/>
      <c r="K101" s="392"/>
      <c r="L101" s="392"/>
      <c r="M101" s="392"/>
      <c r="N101" s="392"/>
      <c r="O101" s="392"/>
      <c r="P101" s="392"/>
      <c r="Q101" s="392"/>
      <c r="R101" s="392"/>
      <c r="S101" s="392"/>
      <c r="T101" s="392"/>
      <c r="V101" s="398"/>
    </row>
    <row r="104" spans="1:22">
      <c r="F104" s="1431"/>
    </row>
    <row r="112" spans="1:22" ht="8.25" customHeight="1"/>
    <row r="114" spans="20:21" ht="9" customHeight="1">
      <c r="U114" s="389"/>
    </row>
    <row r="115" spans="20:21" ht="8.25" customHeight="1">
      <c r="T115" s="1531"/>
      <c r="U115" s="1531"/>
    </row>
    <row r="116" spans="20:21" ht="9.75" customHeight="1"/>
  </sheetData>
  <mergeCells count="41">
    <mergeCell ref="C101:D101"/>
    <mergeCell ref="T115:U115"/>
    <mergeCell ref="C74:D75"/>
    <mergeCell ref="J75:L75"/>
    <mergeCell ref="N75:P75"/>
    <mergeCell ref="R75:T75"/>
    <mergeCell ref="C98:T98"/>
    <mergeCell ref="C99:T99"/>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T8:T10"/>
    <mergeCell ref="C15:D16"/>
    <mergeCell ref="J16:L16"/>
    <mergeCell ref="N16:P16"/>
    <mergeCell ref="R16:T16"/>
    <mergeCell ref="P8:P10"/>
    <mergeCell ref="R8:R10"/>
    <mergeCell ref="C31:F31"/>
    <mergeCell ref="L8:L10"/>
    <mergeCell ref="M8:M10"/>
    <mergeCell ref="N8:N10"/>
    <mergeCell ref="O8:O10"/>
    <mergeCell ref="K8:K10"/>
    <mergeCell ref="C5:D6"/>
    <mergeCell ref="C8:F10"/>
    <mergeCell ref="H8:H10"/>
    <mergeCell ref="I8:I10"/>
    <mergeCell ref="J8:J1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GF88"/>
  <sheetViews>
    <sheetView topLeftCell="C1" workbookViewId="0">
      <selection activeCell="N41" sqref="N41"/>
    </sheetView>
  </sheetViews>
  <sheetFormatPr defaultRowHeight="12.75"/>
  <cols>
    <col min="1" max="1" width="1" customWidth="1"/>
    <col min="2" max="2" width="2.5703125" customWidth="1"/>
    <col min="3" max="3" width="2.28515625" customWidth="1"/>
    <col min="4" max="4" width="27.85546875" customWidth="1"/>
    <col min="5" max="5" width="0.5703125" style="1" customWidth="1"/>
    <col min="6" max="6" width="12.42578125" customWidth="1"/>
    <col min="7" max="7" width="0.5703125" customWidth="1"/>
    <col min="8" max="8" width="12.42578125" customWidth="1"/>
    <col min="9" max="9" width="0.5703125" customWidth="1"/>
    <col min="10" max="10" width="12.42578125" customWidth="1"/>
    <col min="11" max="11" width="0.5703125" customWidth="1"/>
    <col min="12" max="12" width="12.42578125" customWidth="1"/>
    <col min="13" max="13" width="0.5703125" customWidth="1"/>
    <col min="14" max="14" width="12.42578125" customWidth="1"/>
    <col min="15" max="15" width="2.5703125" customWidth="1"/>
    <col min="16" max="16" width="1" customWidth="1"/>
  </cols>
  <sheetData>
    <row r="1" spans="1:16" ht="13.5" customHeight="1" thickBot="1">
      <c r="A1" s="4"/>
      <c r="B1" s="385"/>
      <c r="C1" s="1656" t="s">
        <v>162</v>
      </c>
      <c r="D1" s="1657"/>
      <c r="E1" s="29"/>
      <c r="F1" s="242"/>
      <c r="G1" s="242"/>
      <c r="H1" s="242"/>
      <c r="I1" s="242"/>
      <c r="J1" s="242"/>
      <c r="K1" s="242"/>
      <c r="L1" s="242"/>
      <c r="M1" s="242"/>
      <c r="N1" s="242"/>
      <c r="O1" s="384"/>
      <c r="P1" s="4"/>
    </row>
    <row r="2" spans="1:16" ht="6" customHeight="1">
      <c r="A2" s="4"/>
      <c r="B2" s="1658"/>
      <c r="C2" s="1658"/>
      <c r="D2" s="1658"/>
      <c r="E2" s="383"/>
      <c r="F2" s="19"/>
      <c r="G2" s="19"/>
      <c r="H2" s="19"/>
      <c r="I2" s="8"/>
      <c r="J2" s="8"/>
      <c r="K2" s="8"/>
      <c r="L2" s="8"/>
      <c r="M2" s="8"/>
      <c r="N2" s="8"/>
      <c r="O2" s="49"/>
      <c r="P2" s="4"/>
    </row>
    <row r="3" spans="1:16" ht="13.5" customHeight="1" thickBot="1">
      <c r="A3" s="4"/>
      <c r="B3" s="8"/>
      <c r="C3" s="8"/>
      <c r="D3" s="8"/>
      <c r="E3" s="8"/>
      <c r="F3" s="33"/>
      <c r="G3" s="33"/>
      <c r="H3" s="33"/>
      <c r="I3" s="33"/>
      <c r="J3" s="33"/>
      <c r="K3" s="33"/>
      <c r="M3" s="33"/>
      <c r="N3" s="33" t="s">
        <v>105</v>
      </c>
      <c r="O3" s="20"/>
      <c r="P3" s="4"/>
    </row>
    <row r="4" spans="1:16" s="12" customFormat="1" ht="13.5" customHeight="1" thickBot="1">
      <c r="A4" s="11"/>
      <c r="B4" s="21"/>
      <c r="C4" s="287" t="s">
        <v>161</v>
      </c>
      <c r="D4" s="382"/>
      <c r="E4" s="382"/>
      <c r="F4" s="341"/>
      <c r="G4" s="341"/>
      <c r="H4" s="341"/>
      <c r="I4" s="341"/>
      <c r="J4" s="341"/>
      <c r="K4" s="341"/>
      <c r="L4" s="341"/>
      <c r="M4" s="341"/>
      <c r="N4" s="341"/>
      <c r="O4" s="20"/>
      <c r="P4" s="11"/>
    </row>
    <row r="5" spans="1:16" ht="4.5" customHeight="1">
      <c r="A5" s="4"/>
      <c r="B5" s="8"/>
      <c r="C5" s="1659" t="s">
        <v>155</v>
      </c>
      <c r="D5" s="1660"/>
      <c r="E5" s="243"/>
      <c r="F5" s="5"/>
      <c r="G5" s="5"/>
      <c r="H5" s="5"/>
      <c r="I5" s="5"/>
      <c r="J5" s="5"/>
      <c r="K5" s="5"/>
      <c r="L5" s="5"/>
      <c r="M5" s="5"/>
      <c r="N5" s="5"/>
      <c r="O5" s="20"/>
      <c r="P5" s="4"/>
    </row>
    <row r="6" spans="1:16" ht="14.25" customHeight="1">
      <c r="A6" s="4"/>
      <c r="B6" s="8"/>
      <c r="C6" s="1559"/>
      <c r="D6" s="1559"/>
      <c r="E6" s="243"/>
      <c r="F6" s="381">
        <v>2010</v>
      </c>
      <c r="G6" s="380"/>
      <c r="H6" s="1537">
        <v>2011</v>
      </c>
      <c r="I6" s="1537"/>
      <c r="J6" s="1537"/>
      <c r="K6" s="1537"/>
      <c r="L6" s="1537"/>
      <c r="M6" s="1537"/>
      <c r="N6" s="1537"/>
      <c r="O6" s="20"/>
      <c r="P6" s="4"/>
    </row>
    <row r="7" spans="1:16" ht="18" customHeight="1">
      <c r="A7" s="4"/>
      <c r="B7" s="8"/>
      <c r="C7" s="243"/>
      <c r="D7" s="243"/>
      <c r="E7" s="243"/>
      <c r="F7" s="378" t="s">
        <v>157</v>
      </c>
      <c r="G7" s="8"/>
      <c r="H7" s="378" t="s">
        <v>160</v>
      </c>
      <c r="I7" s="8"/>
      <c r="J7" s="378" t="s">
        <v>159</v>
      </c>
      <c r="K7" s="8"/>
      <c r="L7" s="379" t="s">
        <v>158</v>
      </c>
      <c r="M7" s="8"/>
      <c r="N7" s="378" t="s">
        <v>157</v>
      </c>
      <c r="O7" s="22"/>
      <c r="P7" s="4"/>
    </row>
    <row r="8" spans="1:16" s="372" customFormat="1" ht="23.25" customHeight="1">
      <c r="A8" s="373"/>
      <c r="B8" s="377"/>
      <c r="C8" s="1653" t="s">
        <v>103</v>
      </c>
      <c r="D8" s="1653"/>
      <c r="E8" s="376"/>
      <c r="F8" s="374">
        <v>867.2</v>
      </c>
      <c r="G8" s="375"/>
      <c r="H8" s="374">
        <v>871.9</v>
      </c>
      <c r="I8" s="375"/>
      <c r="J8" s="374">
        <v>872.3</v>
      </c>
      <c r="K8" s="375"/>
      <c r="L8" s="374">
        <v>874.4</v>
      </c>
      <c r="M8" s="375"/>
      <c r="N8" s="374">
        <v>874.9</v>
      </c>
      <c r="O8" s="371"/>
      <c r="P8" s="373"/>
    </row>
    <row r="9" spans="1:16" ht="18.75" customHeight="1">
      <c r="A9" s="4"/>
      <c r="B9" s="8"/>
      <c r="C9" s="96" t="s">
        <v>154</v>
      </c>
      <c r="D9" s="18"/>
      <c r="E9" s="243"/>
      <c r="F9" s="369">
        <v>1988.6</v>
      </c>
      <c r="G9" s="370"/>
      <c r="H9" s="369">
        <v>1994.9</v>
      </c>
      <c r="I9" s="370"/>
      <c r="J9" s="369">
        <v>2002.8</v>
      </c>
      <c r="K9" s="370"/>
      <c r="L9" s="369">
        <v>2021.4</v>
      </c>
      <c r="M9" s="370"/>
      <c r="N9" s="369">
        <v>2032</v>
      </c>
      <c r="O9" s="22"/>
      <c r="P9" s="4"/>
    </row>
    <row r="10" spans="1:16" ht="18.75" customHeight="1">
      <c r="A10" s="4"/>
      <c r="B10" s="8"/>
      <c r="C10" s="96" t="s">
        <v>153</v>
      </c>
      <c r="D10" s="18"/>
      <c r="E10" s="243"/>
      <c r="F10" s="369">
        <v>727</v>
      </c>
      <c r="G10" s="370"/>
      <c r="H10" s="369">
        <v>727.4</v>
      </c>
      <c r="I10" s="370"/>
      <c r="J10" s="369">
        <v>727.8</v>
      </c>
      <c r="K10" s="370"/>
      <c r="L10" s="369">
        <v>728.2</v>
      </c>
      <c r="M10" s="370"/>
      <c r="N10" s="369">
        <v>730.5</v>
      </c>
      <c r="O10" s="22"/>
      <c r="P10" s="4"/>
    </row>
    <row r="11" spans="1:16" ht="18.75" customHeight="1">
      <c r="A11" s="4"/>
      <c r="B11" s="8"/>
      <c r="C11" s="96" t="s">
        <v>152</v>
      </c>
      <c r="D11" s="18"/>
      <c r="E11" s="243"/>
      <c r="F11" s="369">
        <v>713.2</v>
      </c>
      <c r="G11" s="370"/>
      <c r="H11" s="369">
        <v>718.5</v>
      </c>
      <c r="I11" s="370"/>
      <c r="J11" s="369">
        <v>723</v>
      </c>
      <c r="K11" s="370"/>
      <c r="L11" s="369">
        <v>714.3</v>
      </c>
      <c r="M11" s="370"/>
      <c r="N11" s="369">
        <v>719.9</v>
      </c>
      <c r="O11" s="22"/>
      <c r="P11" s="4"/>
    </row>
    <row r="12" spans="1:16" ht="18.75" customHeight="1">
      <c r="A12" s="4"/>
      <c r="B12" s="8"/>
      <c r="C12" s="96" t="s">
        <v>151</v>
      </c>
      <c r="D12" s="18"/>
      <c r="E12" s="243"/>
      <c r="F12" s="369">
        <v>1261.2</v>
      </c>
      <c r="G12" s="370"/>
      <c r="H12" s="369">
        <v>1265.5999999999999</v>
      </c>
      <c r="I12" s="370"/>
      <c r="J12" s="369">
        <v>1253.0999999999999</v>
      </c>
      <c r="K12" s="370"/>
      <c r="L12" s="369">
        <v>1260.0999999999999</v>
      </c>
      <c r="M12" s="370"/>
      <c r="N12" s="369">
        <v>1260.2</v>
      </c>
      <c r="O12" s="22"/>
      <c r="P12" s="4"/>
    </row>
    <row r="13" spans="1:16" ht="18.75" customHeight="1">
      <c r="A13" s="4"/>
      <c r="B13" s="8"/>
      <c r="C13" s="96" t="s">
        <v>150</v>
      </c>
      <c r="D13" s="18"/>
      <c r="E13" s="243"/>
      <c r="F13" s="369">
        <v>779.7</v>
      </c>
      <c r="G13" s="370"/>
      <c r="H13" s="369">
        <v>802.9</v>
      </c>
      <c r="I13" s="370"/>
      <c r="J13" s="369">
        <v>803.5</v>
      </c>
      <c r="K13" s="370"/>
      <c r="L13" s="369">
        <v>796.7</v>
      </c>
      <c r="M13" s="370"/>
      <c r="N13" s="369">
        <v>791.2</v>
      </c>
      <c r="O13" s="22"/>
      <c r="P13" s="4"/>
    </row>
    <row r="14" spans="1:16" ht="18.75" customHeight="1">
      <c r="A14" s="4"/>
      <c r="B14" s="8"/>
      <c r="C14" s="96" t="s">
        <v>149</v>
      </c>
      <c r="D14" s="18"/>
      <c r="E14" s="243"/>
      <c r="F14" s="369">
        <v>754.1</v>
      </c>
      <c r="G14" s="370"/>
      <c r="H14" s="369">
        <v>755.2</v>
      </c>
      <c r="I14" s="370"/>
      <c r="J14" s="369">
        <v>755.7</v>
      </c>
      <c r="K14" s="370"/>
      <c r="L14" s="369">
        <v>753.2</v>
      </c>
      <c r="M14" s="370"/>
      <c r="N14" s="369">
        <v>756.3</v>
      </c>
      <c r="O14" s="22"/>
      <c r="P14" s="4"/>
    </row>
    <row r="15" spans="1:16" ht="18.75" customHeight="1">
      <c r="A15" s="4"/>
      <c r="B15" s="8"/>
      <c r="C15" s="96" t="s">
        <v>148</v>
      </c>
      <c r="D15" s="18"/>
      <c r="E15" s="243"/>
      <c r="F15" s="369">
        <v>750.8</v>
      </c>
      <c r="G15" s="370"/>
      <c r="H15" s="369">
        <v>747.9</v>
      </c>
      <c r="I15" s="370"/>
      <c r="J15" s="369">
        <v>760.8</v>
      </c>
      <c r="K15" s="370"/>
      <c r="L15" s="369">
        <v>753.1</v>
      </c>
      <c r="M15" s="370"/>
      <c r="N15" s="369">
        <v>758.4</v>
      </c>
      <c r="O15" s="22"/>
      <c r="P15" s="4"/>
    </row>
    <row r="16" spans="1:16" ht="18.75" customHeight="1">
      <c r="A16" s="4"/>
      <c r="B16" s="8"/>
      <c r="C16" s="96" t="s">
        <v>147</v>
      </c>
      <c r="D16" s="18"/>
      <c r="E16" s="243"/>
      <c r="F16" s="369">
        <v>735.8</v>
      </c>
      <c r="G16" s="370"/>
      <c r="H16" s="369">
        <v>736.8</v>
      </c>
      <c r="I16" s="370"/>
      <c r="J16" s="369">
        <v>739.5</v>
      </c>
      <c r="K16" s="370"/>
      <c r="L16" s="369">
        <v>748.7</v>
      </c>
      <c r="M16" s="370"/>
      <c r="N16" s="369">
        <v>749.3</v>
      </c>
      <c r="O16" s="22"/>
      <c r="P16" s="4"/>
    </row>
    <row r="17" spans="1:16" ht="18.75" customHeight="1">
      <c r="A17" s="4"/>
      <c r="B17" s="8"/>
      <c r="C17" s="96" t="s">
        <v>146</v>
      </c>
      <c r="D17" s="18"/>
      <c r="E17" s="243"/>
      <c r="F17" s="369">
        <v>725.7</v>
      </c>
      <c r="G17" s="370"/>
      <c r="H17" s="369">
        <v>728</v>
      </c>
      <c r="I17" s="370"/>
      <c r="J17" s="369">
        <v>735.2</v>
      </c>
      <c r="K17" s="370"/>
      <c r="L17" s="369">
        <v>742.6</v>
      </c>
      <c r="M17" s="370"/>
      <c r="N17" s="369">
        <v>743.4</v>
      </c>
      <c r="O17" s="22"/>
      <c r="P17" s="4"/>
    </row>
    <row r="18" spans="1:16" ht="18.75" customHeight="1">
      <c r="A18" s="4"/>
      <c r="B18" s="8"/>
      <c r="C18" s="96" t="s">
        <v>145</v>
      </c>
      <c r="D18" s="18"/>
      <c r="E18" s="243"/>
      <c r="F18" s="369">
        <v>821</v>
      </c>
      <c r="G18" s="370"/>
      <c r="H18" s="369">
        <v>822.1</v>
      </c>
      <c r="I18" s="370"/>
      <c r="J18" s="369">
        <v>823.5</v>
      </c>
      <c r="K18" s="370"/>
      <c r="L18" s="369">
        <v>842.4</v>
      </c>
      <c r="M18" s="370"/>
      <c r="N18" s="369">
        <v>842.3</v>
      </c>
      <c r="O18" s="22"/>
      <c r="P18" s="4"/>
    </row>
    <row r="19" spans="1:16" ht="18.75" customHeight="1">
      <c r="A19" s="4"/>
      <c r="B19" s="8"/>
      <c r="C19" s="96" t="s">
        <v>144</v>
      </c>
      <c r="D19" s="18"/>
      <c r="E19" s="243"/>
      <c r="F19" s="369">
        <v>859.5</v>
      </c>
      <c r="G19" s="370"/>
      <c r="H19" s="369">
        <v>869</v>
      </c>
      <c r="I19" s="370"/>
      <c r="J19" s="369">
        <v>867.2</v>
      </c>
      <c r="K19" s="370"/>
      <c r="L19" s="369">
        <v>869.6</v>
      </c>
      <c r="M19" s="370"/>
      <c r="N19" s="369">
        <v>867</v>
      </c>
      <c r="O19" s="22"/>
      <c r="P19" s="4"/>
    </row>
    <row r="20" spans="1:16" ht="18.75" customHeight="1">
      <c r="A20" s="4"/>
      <c r="B20" s="8"/>
      <c r="C20" s="96" t="s">
        <v>143</v>
      </c>
      <c r="D20" s="18"/>
      <c r="E20" s="23"/>
      <c r="F20" s="369">
        <v>738.8</v>
      </c>
      <c r="G20" s="370"/>
      <c r="H20" s="369">
        <v>734.3</v>
      </c>
      <c r="I20" s="370"/>
      <c r="J20" s="369">
        <v>735.9</v>
      </c>
      <c r="K20" s="370"/>
      <c r="L20" s="369">
        <v>740.5</v>
      </c>
      <c r="M20" s="370"/>
      <c r="N20" s="369">
        <v>744.3</v>
      </c>
      <c r="O20" s="22"/>
      <c r="P20" s="4"/>
    </row>
    <row r="21" spans="1:16" ht="18.75" customHeight="1">
      <c r="A21" s="4"/>
      <c r="B21" s="8"/>
      <c r="C21" s="96" t="s">
        <v>142</v>
      </c>
      <c r="D21" s="18"/>
      <c r="E21" s="243"/>
      <c r="F21" s="369">
        <v>833.6</v>
      </c>
      <c r="G21" s="370"/>
      <c r="H21" s="369">
        <v>835.1</v>
      </c>
      <c r="I21" s="370"/>
      <c r="J21" s="369">
        <v>833.8</v>
      </c>
      <c r="K21" s="370"/>
      <c r="L21" s="369">
        <v>836.3</v>
      </c>
      <c r="M21" s="370"/>
      <c r="N21" s="369">
        <v>848.8</v>
      </c>
      <c r="O21" s="22"/>
      <c r="P21" s="4"/>
    </row>
    <row r="22" spans="1:16" ht="18.75" customHeight="1">
      <c r="A22" s="4"/>
      <c r="B22" s="8"/>
      <c r="C22" s="96" t="s">
        <v>141</v>
      </c>
      <c r="D22" s="18"/>
      <c r="E22" s="243"/>
      <c r="F22" s="369">
        <v>830.6</v>
      </c>
      <c r="G22" s="370"/>
      <c r="H22" s="369">
        <v>834.6</v>
      </c>
      <c r="I22" s="370"/>
      <c r="J22" s="369">
        <v>832</v>
      </c>
      <c r="K22" s="370"/>
      <c r="L22" s="369">
        <v>828.9</v>
      </c>
      <c r="M22" s="370"/>
      <c r="N22" s="369">
        <v>831.6</v>
      </c>
      <c r="O22" s="22"/>
      <c r="P22" s="4"/>
    </row>
    <row r="23" spans="1:16" ht="18.75" customHeight="1">
      <c r="A23" s="4"/>
      <c r="B23" s="8"/>
      <c r="C23" s="96" t="s">
        <v>140</v>
      </c>
      <c r="D23" s="18"/>
      <c r="E23" s="243"/>
      <c r="F23" s="369">
        <v>798.9</v>
      </c>
      <c r="G23" s="370"/>
      <c r="H23" s="369">
        <v>798.3</v>
      </c>
      <c r="I23" s="370"/>
      <c r="J23" s="369">
        <v>798.3</v>
      </c>
      <c r="K23" s="370"/>
      <c r="L23" s="369">
        <v>804</v>
      </c>
      <c r="M23" s="370"/>
      <c r="N23" s="369">
        <v>804.5</v>
      </c>
      <c r="O23" s="22"/>
      <c r="P23" s="4"/>
    </row>
    <row r="24" spans="1:16" ht="18.75" customHeight="1">
      <c r="A24" s="4"/>
      <c r="B24" s="8"/>
      <c r="C24" s="96" t="s">
        <v>139</v>
      </c>
      <c r="D24" s="18"/>
      <c r="E24" s="23"/>
      <c r="F24" s="369">
        <v>638.9</v>
      </c>
      <c r="G24" s="370"/>
      <c r="H24" s="369">
        <v>643.6</v>
      </c>
      <c r="I24" s="370"/>
      <c r="J24" s="369">
        <v>642.4</v>
      </c>
      <c r="K24" s="370"/>
      <c r="L24" s="369">
        <v>648.70000000000005</v>
      </c>
      <c r="M24" s="370"/>
      <c r="N24" s="369">
        <v>649.79999999999995</v>
      </c>
      <c r="O24" s="22"/>
      <c r="P24" s="4"/>
    </row>
    <row r="25" spans="1:16" ht="26.25" customHeight="1" thickBot="1">
      <c r="A25" s="4"/>
      <c r="B25" s="8"/>
      <c r="C25" s="243"/>
      <c r="D25" s="243"/>
      <c r="E25" s="243"/>
      <c r="F25" s="33"/>
      <c r="G25" s="33"/>
      <c r="H25" s="33"/>
      <c r="I25" s="33"/>
      <c r="J25" s="33"/>
      <c r="K25" s="33"/>
      <c r="M25" s="33"/>
      <c r="N25" s="33"/>
      <c r="O25" s="22"/>
      <c r="P25" s="4"/>
    </row>
    <row r="26" spans="1:16" s="12" customFormat="1" ht="13.5" customHeight="1" thickBot="1">
      <c r="A26" s="11"/>
      <c r="B26" s="21"/>
      <c r="C26" s="287" t="s">
        <v>156</v>
      </c>
      <c r="D26" s="382"/>
      <c r="E26" s="382"/>
      <c r="F26" s="341"/>
      <c r="G26" s="341"/>
      <c r="H26" s="341"/>
      <c r="I26" s="341"/>
      <c r="J26" s="341"/>
      <c r="K26" s="341"/>
      <c r="L26" s="341"/>
      <c r="M26" s="341"/>
      <c r="N26" s="341"/>
      <c r="O26" s="22"/>
      <c r="P26" s="11"/>
    </row>
    <row r="27" spans="1:16" ht="12.75" customHeight="1">
      <c r="A27" s="4"/>
      <c r="B27" s="8"/>
      <c r="C27" s="1654" t="s">
        <v>155</v>
      </c>
      <c r="D27" s="1655"/>
      <c r="E27" s="243"/>
      <c r="F27" s="243"/>
      <c r="G27" s="243"/>
      <c r="H27" s="243"/>
      <c r="I27" s="243"/>
      <c r="J27" s="243"/>
      <c r="K27" s="243"/>
      <c r="L27" s="243"/>
      <c r="M27" s="243"/>
      <c r="N27" s="243"/>
      <c r="O27" s="22"/>
      <c r="P27" s="4"/>
    </row>
    <row r="28" spans="1:16" s="372" customFormat="1" ht="23.25" customHeight="1">
      <c r="A28" s="373"/>
      <c r="B28" s="377"/>
      <c r="C28" s="1653" t="s">
        <v>103</v>
      </c>
      <c r="D28" s="1653"/>
      <c r="E28" s="376"/>
      <c r="F28" s="374">
        <v>5</v>
      </c>
      <c r="G28" s="375"/>
      <c r="H28" s="374">
        <v>5.0999999999999996</v>
      </c>
      <c r="I28" s="375"/>
      <c r="J28" s="374">
        <v>5</v>
      </c>
      <c r="K28" s="375"/>
      <c r="L28" s="374">
        <v>5.0999999999999996</v>
      </c>
      <c r="M28" s="375"/>
      <c r="N28" s="374">
        <v>5.0999999999999996</v>
      </c>
      <c r="O28" s="371"/>
      <c r="P28" s="373"/>
    </row>
    <row r="29" spans="1:16" ht="18" customHeight="1">
      <c r="A29" s="4"/>
      <c r="B29" s="8"/>
      <c r="C29" s="96" t="s">
        <v>154</v>
      </c>
      <c r="D29" s="18"/>
      <c r="E29" s="243"/>
      <c r="F29" s="369">
        <v>11.6</v>
      </c>
      <c r="G29" s="370"/>
      <c r="H29" s="369">
        <v>11.7</v>
      </c>
      <c r="I29" s="370"/>
      <c r="J29" s="369">
        <v>11.7</v>
      </c>
      <c r="K29" s="370"/>
      <c r="L29" s="369">
        <v>11.8</v>
      </c>
      <c r="M29" s="370"/>
      <c r="N29" s="369">
        <v>11.9</v>
      </c>
      <c r="O29" s="371"/>
      <c r="P29" s="4"/>
    </row>
    <row r="30" spans="1:16" ht="18" customHeight="1">
      <c r="A30" s="4"/>
      <c r="B30" s="8"/>
      <c r="C30" s="96" t="s">
        <v>153</v>
      </c>
      <c r="D30" s="55"/>
      <c r="E30" s="8"/>
      <c r="F30" s="369">
        <v>4.2</v>
      </c>
      <c r="G30" s="370"/>
      <c r="H30" s="369">
        <v>4.2</v>
      </c>
      <c r="I30" s="370"/>
      <c r="J30" s="369">
        <v>4.2</v>
      </c>
      <c r="K30" s="370"/>
      <c r="L30" s="369">
        <v>4.2</v>
      </c>
      <c r="M30" s="370"/>
      <c r="N30" s="369">
        <v>4.2</v>
      </c>
      <c r="O30" s="371"/>
      <c r="P30" s="4"/>
    </row>
    <row r="31" spans="1:16" ht="18" customHeight="1">
      <c r="A31" s="4"/>
      <c r="B31" s="8"/>
      <c r="C31" s="96" t="s">
        <v>152</v>
      </c>
      <c r="D31" s="55"/>
      <c r="E31" s="8"/>
      <c r="F31" s="369">
        <v>4.0999999999999996</v>
      </c>
      <c r="G31" s="370"/>
      <c r="H31" s="369">
        <v>4.2</v>
      </c>
      <c r="I31" s="370"/>
      <c r="J31" s="369">
        <v>4.2</v>
      </c>
      <c r="K31" s="370"/>
      <c r="L31" s="369">
        <v>4.0999999999999996</v>
      </c>
      <c r="M31" s="370"/>
      <c r="N31" s="369">
        <v>4.2</v>
      </c>
      <c r="O31" s="371"/>
      <c r="P31" s="4"/>
    </row>
    <row r="32" spans="1:16" ht="18" customHeight="1">
      <c r="A32" s="4"/>
      <c r="B32" s="8"/>
      <c r="C32" s="96" t="s">
        <v>151</v>
      </c>
      <c r="D32" s="18"/>
      <c r="E32" s="23"/>
      <c r="F32" s="369">
        <v>7.3</v>
      </c>
      <c r="G32" s="370"/>
      <c r="H32" s="369">
        <v>7.3</v>
      </c>
      <c r="I32" s="370"/>
      <c r="J32" s="369">
        <v>7.2</v>
      </c>
      <c r="K32" s="370"/>
      <c r="L32" s="369">
        <v>7.3</v>
      </c>
      <c r="M32" s="370"/>
      <c r="N32" s="369">
        <v>7.3</v>
      </c>
      <c r="O32" s="22"/>
      <c r="P32" s="4"/>
    </row>
    <row r="33" spans="1:188" ht="18" customHeight="1">
      <c r="A33" s="4"/>
      <c r="B33" s="8"/>
      <c r="C33" s="96" t="s">
        <v>150</v>
      </c>
      <c r="D33" s="55"/>
      <c r="E33" s="8"/>
      <c r="F33" s="369">
        <v>4.5</v>
      </c>
      <c r="G33" s="370"/>
      <c r="H33" s="369">
        <v>4.5999999999999996</v>
      </c>
      <c r="I33" s="370"/>
      <c r="J33" s="369">
        <v>4.5999999999999996</v>
      </c>
      <c r="K33" s="370"/>
      <c r="L33" s="369">
        <v>4.5999999999999996</v>
      </c>
      <c r="M33" s="370"/>
      <c r="N33" s="369">
        <v>4.5999999999999996</v>
      </c>
      <c r="O33" s="22"/>
      <c r="P33" s="4"/>
    </row>
    <row r="34" spans="1:188" ht="18" customHeight="1">
      <c r="A34" s="4"/>
      <c r="B34" s="8"/>
      <c r="C34" s="96" t="s">
        <v>149</v>
      </c>
      <c r="D34" s="55"/>
      <c r="E34" s="8"/>
      <c r="F34" s="369">
        <v>4.4000000000000004</v>
      </c>
      <c r="G34" s="370"/>
      <c r="H34" s="369">
        <v>4.4000000000000004</v>
      </c>
      <c r="I34" s="370"/>
      <c r="J34" s="369">
        <v>4.4000000000000004</v>
      </c>
      <c r="K34" s="370"/>
      <c r="L34" s="369">
        <v>4.4000000000000004</v>
      </c>
      <c r="M34" s="370"/>
      <c r="N34" s="369">
        <v>4.4000000000000004</v>
      </c>
      <c r="O34" s="22"/>
      <c r="P34" s="4"/>
    </row>
    <row r="35" spans="1:188" ht="18" customHeight="1">
      <c r="A35" s="4"/>
      <c r="B35" s="8"/>
      <c r="C35" s="96" t="s">
        <v>148</v>
      </c>
      <c r="D35" s="55"/>
      <c r="E35" s="8"/>
      <c r="F35" s="369">
        <v>4.3</v>
      </c>
      <c r="G35" s="370"/>
      <c r="H35" s="369">
        <v>4.3</v>
      </c>
      <c r="I35" s="370"/>
      <c r="J35" s="369">
        <v>4.4000000000000004</v>
      </c>
      <c r="K35" s="370"/>
      <c r="L35" s="369">
        <v>4.3</v>
      </c>
      <c r="M35" s="370"/>
      <c r="N35" s="369">
        <v>4.4000000000000004</v>
      </c>
      <c r="O35" s="22"/>
      <c r="P35" s="4"/>
    </row>
    <row r="36" spans="1:188" ht="18" customHeight="1">
      <c r="A36" s="4"/>
      <c r="B36" s="8"/>
      <c r="C36" s="96" t="s">
        <v>147</v>
      </c>
      <c r="D36" s="55"/>
      <c r="E36" s="8"/>
      <c r="F36" s="369">
        <v>4.3</v>
      </c>
      <c r="G36" s="370"/>
      <c r="H36" s="369">
        <v>4.3</v>
      </c>
      <c r="I36" s="370"/>
      <c r="J36" s="369">
        <v>4.3</v>
      </c>
      <c r="K36" s="370"/>
      <c r="L36" s="369">
        <v>4.3</v>
      </c>
      <c r="M36" s="370"/>
      <c r="N36" s="369">
        <v>4.3</v>
      </c>
      <c r="O36" s="22"/>
      <c r="P36" s="4"/>
    </row>
    <row r="37" spans="1:188" ht="18" customHeight="1">
      <c r="A37" s="4"/>
      <c r="B37" s="8"/>
      <c r="C37" s="96" t="s">
        <v>146</v>
      </c>
      <c r="D37" s="55"/>
      <c r="E37" s="8"/>
      <c r="F37" s="369">
        <v>4.2</v>
      </c>
      <c r="G37" s="370"/>
      <c r="H37" s="369">
        <v>4.2</v>
      </c>
      <c r="I37" s="370"/>
      <c r="J37" s="369">
        <v>4.2</v>
      </c>
      <c r="K37" s="370"/>
      <c r="L37" s="369">
        <v>4.3</v>
      </c>
      <c r="M37" s="370"/>
      <c r="N37" s="369">
        <v>4.3</v>
      </c>
      <c r="O37" s="22"/>
      <c r="P37" s="4"/>
    </row>
    <row r="38" spans="1:188" ht="18" customHeight="1">
      <c r="A38" s="4"/>
      <c r="B38" s="8"/>
      <c r="C38" s="96" t="s">
        <v>145</v>
      </c>
      <c r="D38" s="55"/>
      <c r="E38" s="8"/>
      <c r="F38" s="369">
        <v>4.8</v>
      </c>
      <c r="G38" s="370"/>
      <c r="H38" s="369">
        <v>4.8</v>
      </c>
      <c r="I38" s="370"/>
      <c r="J38" s="369">
        <v>4.8</v>
      </c>
      <c r="K38" s="370"/>
      <c r="L38" s="369">
        <v>4.9000000000000004</v>
      </c>
      <c r="M38" s="370"/>
      <c r="N38" s="369">
        <v>4.9000000000000004</v>
      </c>
      <c r="O38" s="22"/>
      <c r="P38" s="4"/>
    </row>
    <row r="39" spans="1:188" ht="18" customHeight="1">
      <c r="A39" s="4"/>
      <c r="B39" s="8"/>
      <c r="C39" s="96" t="s">
        <v>144</v>
      </c>
      <c r="D39" s="18"/>
      <c r="E39" s="23"/>
      <c r="F39" s="369">
        <v>5</v>
      </c>
      <c r="G39" s="370"/>
      <c r="H39" s="369">
        <v>5.0999999999999996</v>
      </c>
      <c r="I39" s="370"/>
      <c r="J39" s="369">
        <v>5</v>
      </c>
      <c r="K39" s="370"/>
      <c r="L39" s="369">
        <v>5</v>
      </c>
      <c r="M39" s="370"/>
      <c r="N39" s="369">
        <v>5</v>
      </c>
      <c r="O39" s="22"/>
      <c r="P39" s="4"/>
    </row>
    <row r="40" spans="1:188" ht="18" customHeight="1">
      <c r="A40" s="4"/>
      <c r="B40" s="8"/>
      <c r="C40" s="96" t="s">
        <v>143</v>
      </c>
      <c r="D40" s="55"/>
      <c r="E40" s="8"/>
      <c r="F40" s="369">
        <v>4.3</v>
      </c>
      <c r="G40" s="370"/>
      <c r="H40" s="369">
        <v>4.3</v>
      </c>
      <c r="I40" s="370"/>
      <c r="J40" s="369">
        <v>4.3</v>
      </c>
      <c r="K40" s="370"/>
      <c r="L40" s="369">
        <v>4.3</v>
      </c>
      <c r="M40" s="370"/>
      <c r="N40" s="369">
        <v>4.3</v>
      </c>
      <c r="O40" s="22"/>
      <c r="P40" s="4"/>
    </row>
    <row r="41" spans="1:188" ht="18" customHeight="1">
      <c r="A41" s="4"/>
      <c r="B41" s="8"/>
      <c r="C41" s="96" t="s">
        <v>142</v>
      </c>
      <c r="D41" s="55"/>
      <c r="E41" s="8"/>
      <c r="F41" s="369">
        <v>4.8</v>
      </c>
      <c r="G41" s="370"/>
      <c r="H41" s="369">
        <v>4.8</v>
      </c>
      <c r="I41" s="370"/>
      <c r="J41" s="369">
        <v>4.8</v>
      </c>
      <c r="K41" s="370"/>
      <c r="L41" s="369">
        <v>4.8</v>
      </c>
      <c r="M41" s="370"/>
      <c r="N41" s="369">
        <v>4.9000000000000004</v>
      </c>
      <c r="O41" s="22"/>
      <c r="P41" s="4"/>
    </row>
    <row r="42" spans="1:188" ht="18" customHeight="1">
      <c r="A42" s="4"/>
      <c r="B42" s="8"/>
      <c r="C42" s="96" t="s">
        <v>141</v>
      </c>
      <c r="D42" s="55"/>
      <c r="E42" s="8"/>
      <c r="F42" s="369">
        <v>4.8</v>
      </c>
      <c r="G42" s="370"/>
      <c r="H42" s="369">
        <v>4.8</v>
      </c>
      <c r="I42" s="370"/>
      <c r="J42" s="369">
        <v>4.8</v>
      </c>
      <c r="K42" s="370"/>
      <c r="L42" s="369">
        <v>4.8</v>
      </c>
      <c r="M42" s="370"/>
      <c r="N42" s="369">
        <v>4.8</v>
      </c>
      <c r="O42" s="22"/>
      <c r="P42" s="4"/>
    </row>
    <row r="43" spans="1:188" ht="18" customHeight="1">
      <c r="A43" s="4"/>
      <c r="B43" s="8"/>
      <c r="C43" s="96" t="s">
        <v>140</v>
      </c>
      <c r="D43" s="55"/>
      <c r="E43" s="8"/>
      <c r="F43" s="369">
        <v>4.5999999999999996</v>
      </c>
      <c r="G43" s="370"/>
      <c r="H43" s="369">
        <v>4.5999999999999996</v>
      </c>
      <c r="I43" s="370"/>
      <c r="J43" s="369">
        <v>4.5999999999999996</v>
      </c>
      <c r="K43" s="370"/>
      <c r="L43" s="369">
        <v>4.7</v>
      </c>
      <c r="M43" s="370"/>
      <c r="N43" s="369">
        <v>4.7</v>
      </c>
      <c r="O43" s="22"/>
      <c r="P43" s="4"/>
    </row>
    <row r="44" spans="1:188" ht="18" customHeight="1">
      <c r="A44" s="4"/>
      <c r="B44" s="8"/>
      <c r="C44" s="96" t="s">
        <v>139</v>
      </c>
      <c r="D44" s="55"/>
      <c r="E44" s="8"/>
      <c r="F44" s="369">
        <v>3.7</v>
      </c>
      <c r="G44" s="370"/>
      <c r="H44" s="369">
        <v>3.7</v>
      </c>
      <c r="I44" s="370"/>
      <c r="J44" s="369">
        <v>3.7</v>
      </c>
      <c r="K44" s="370"/>
      <c r="L44" s="369">
        <v>3.8</v>
      </c>
      <c r="M44" s="370"/>
      <c r="N44" s="369">
        <v>3.8</v>
      </c>
      <c r="O44" s="22"/>
      <c r="P44" s="4"/>
    </row>
    <row r="45" spans="1:188" ht="6" customHeight="1">
      <c r="A45" s="4"/>
      <c r="B45" s="8"/>
      <c r="C45" s="96"/>
      <c r="D45" s="55"/>
      <c r="E45" s="8"/>
      <c r="F45" s="368"/>
      <c r="G45" s="368"/>
      <c r="H45" s="368"/>
      <c r="I45" s="368"/>
      <c r="J45" s="368"/>
      <c r="K45" s="368"/>
      <c r="L45" s="368"/>
      <c r="M45" s="368"/>
      <c r="N45" s="368"/>
      <c r="O45" s="22"/>
      <c r="P45" s="4"/>
    </row>
    <row r="46" spans="1:188" ht="18" customHeight="1">
      <c r="A46" s="4"/>
      <c r="B46" s="8"/>
      <c r="C46" s="1575"/>
      <c r="D46" s="1575"/>
      <c r="E46" s="1575"/>
      <c r="F46" s="1575"/>
      <c r="G46" s="1575"/>
      <c r="H46" s="1575"/>
      <c r="I46" s="1575"/>
      <c r="J46" s="1575"/>
      <c r="K46" s="1575"/>
      <c r="L46" s="1575"/>
      <c r="M46" s="1575"/>
      <c r="N46" s="1575"/>
      <c r="O46" s="22"/>
      <c r="P46" s="4"/>
    </row>
    <row r="47" spans="1:188" ht="13.5" customHeight="1">
      <c r="A47" s="366"/>
      <c r="B47" s="366"/>
      <c r="C47" s="367" t="s">
        <v>138</v>
      </c>
      <c r="E47" s="366"/>
      <c r="F47" s="366"/>
      <c r="G47" s="366"/>
      <c r="H47" s="366"/>
      <c r="I47" s="366"/>
      <c r="J47" s="366"/>
      <c r="K47" s="366"/>
      <c r="L47" s="366"/>
      <c r="M47" s="366"/>
      <c r="N47" s="366"/>
      <c r="O47" s="22"/>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c r="DJ47" s="366"/>
      <c r="DK47" s="366"/>
      <c r="DL47" s="366"/>
      <c r="DM47" s="366"/>
      <c r="DN47" s="366"/>
      <c r="DO47" s="366"/>
      <c r="DP47" s="366"/>
      <c r="DQ47" s="366"/>
      <c r="DR47" s="366"/>
      <c r="DS47" s="366"/>
      <c r="DT47" s="366"/>
      <c r="DU47" s="366"/>
      <c r="DV47" s="366"/>
      <c r="DW47" s="366"/>
      <c r="DX47" s="366"/>
      <c r="DY47" s="366"/>
      <c r="DZ47" s="366"/>
      <c r="EA47" s="366"/>
      <c r="EB47" s="366"/>
      <c r="EC47" s="366"/>
      <c r="ED47" s="366"/>
      <c r="EE47" s="366"/>
      <c r="EF47" s="366"/>
      <c r="EG47" s="366"/>
      <c r="EH47" s="366"/>
      <c r="EI47" s="366"/>
      <c r="EJ47" s="366"/>
      <c r="EK47" s="366"/>
      <c r="EL47" s="366"/>
      <c r="EM47" s="366"/>
      <c r="EN47" s="366"/>
      <c r="EO47" s="366"/>
      <c r="EP47" s="366"/>
      <c r="EQ47" s="366"/>
      <c r="ER47" s="366"/>
      <c r="ES47" s="366"/>
      <c r="ET47" s="366"/>
      <c r="EU47" s="366"/>
      <c r="EV47" s="366"/>
      <c r="EW47" s="366"/>
      <c r="EX47" s="366"/>
      <c r="EY47" s="366"/>
      <c r="EZ47" s="366"/>
      <c r="FA47" s="366"/>
      <c r="FB47" s="366"/>
      <c r="FC47" s="366"/>
      <c r="FD47" s="366"/>
      <c r="FE47" s="366"/>
      <c r="FF47" s="366"/>
      <c r="FG47" s="366"/>
      <c r="FH47" s="366"/>
      <c r="FI47" s="366"/>
      <c r="FJ47" s="366"/>
      <c r="FK47" s="366"/>
      <c r="FL47" s="366"/>
      <c r="FM47" s="366"/>
      <c r="FN47" s="366"/>
      <c r="FO47" s="366"/>
      <c r="FP47" s="366"/>
      <c r="FQ47" s="366"/>
      <c r="FR47" s="366"/>
      <c r="FS47" s="366"/>
      <c r="FT47" s="366"/>
      <c r="FU47" s="366"/>
      <c r="FV47" s="366"/>
      <c r="FW47" s="366"/>
      <c r="FX47" s="366"/>
      <c r="FY47" s="366"/>
      <c r="FZ47" s="366"/>
      <c r="GA47" s="366"/>
      <c r="GB47" s="366"/>
      <c r="GC47" s="366"/>
      <c r="GD47" s="366"/>
      <c r="GE47" s="366"/>
      <c r="GF47" s="366"/>
    </row>
    <row r="48" spans="1:188" ht="13.5" customHeight="1" thickBot="1">
      <c r="A48" s="4"/>
      <c r="B48" s="8"/>
      <c r="C48" s="95" t="s">
        <v>137</v>
      </c>
      <c r="D48" s="5"/>
      <c r="E48" s="5"/>
      <c r="F48" s="5"/>
      <c r="G48" s="5"/>
      <c r="H48" s="5"/>
      <c r="I48" s="5"/>
      <c r="J48" s="5"/>
      <c r="K48" s="5"/>
      <c r="L48" s="5"/>
      <c r="M48" s="5"/>
      <c r="N48" s="5"/>
      <c r="O48" s="22"/>
      <c r="P48" s="4"/>
    </row>
    <row r="49" spans="1:16" ht="13.5" thickBot="1">
      <c r="A49" s="4"/>
      <c r="B49" s="4"/>
      <c r="C49" s="4"/>
      <c r="D49" s="366"/>
      <c r="E49" s="8"/>
      <c r="F49" s="8"/>
      <c r="G49" s="8"/>
      <c r="H49" s="8"/>
      <c r="I49" s="8"/>
      <c r="J49" s="8"/>
      <c r="K49" s="8"/>
      <c r="L49" s="8"/>
      <c r="M49" s="168"/>
      <c r="N49" s="244" t="s">
        <v>298</v>
      </c>
      <c r="O49" s="365">
        <v>15</v>
      </c>
      <c r="P49" s="4"/>
    </row>
    <row r="55" spans="1:16">
      <c r="B55" s="12"/>
    </row>
    <row r="60" spans="1:16" ht="8.25" customHeight="1"/>
    <row r="62" spans="1:16" ht="9" customHeight="1">
      <c r="E62"/>
      <c r="O62" s="9"/>
    </row>
    <row r="63" spans="1:16" ht="8.25" customHeight="1">
      <c r="E63"/>
      <c r="F63" s="1443"/>
      <c r="G63" s="1443"/>
      <c r="H63" s="1443"/>
      <c r="I63" s="1443"/>
      <c r="J63" s="1443"/>
      <c r="K63" s="1443"/>
      <c r="L63" s="1443"/>
      <c r="M63" s="1443"/>
      <c r="N63" s="1443"/>
      <c r="O63" s="1443"/>
    </row>
    <row r="64" spans="1:16" ht="9.75" customHeight="1">
      <c r="E64"/>
    </row>
    <row r="78" spans="5:5" ht="10.5" customHeight="1">
      <c r="E78"/>
    </row>
    <row r="79" spans="5:5" ht="10.5" customHeight="1">
      <c r="E79"/>
    </row>
    <row r="80" spans="5:5" ht="10.5" customHeight="1">
      <c r="E80"/>
    </row>
    <row r="81" spans="5:5" ht="10.5" customHeight="1">
      <c r="E81"/>
    </row>
    <row r="82" spans="5:5" ht="10.5" customHeight="1">
      <c r="E82"/>
    </row>
    <row r="83" spans="5:5" ht="10.5" customHeight="1">
      <c r="E83"/>
    </row>
    <row r="84" spans="5:5" ht="10.5" customHeight="1">
      <c r="E84"/>
    </row>
    <row r="85" spans="5:5" ht="10.5" customHeight="1">
      <c r="E85"/>
    </row>
    <row r="86" spans="5:5" ht="10.5" customHeight="1">
      <c r="E86"/>
    </row>
    <row r="87" spans="5:5" ht="10.5" customHeight="1">
      <c r="E87"/>
    </row>
    <row r="88" spans="5:5" ht="10.5" customHeight="1">
      <c r="E88"/>
    </row>
  </sheetData>
  <mergeCells count="9">
    <mergeCell ref="F63:O63"/>
    <mergeCell ref="C8:D8"/>
    <mergeCell ref="C27:D27"/>
    <mergeCell ref="C28:D28"/>
    <mergeCell ref="C1:D1"/>
    <mergeCell ref="B2:D2"/>
    <mergeCell ref="C5:D6"/>
    <mergeCell ref="C46:N46"/>
    <mergeCell ref="H6:N6"/>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F76"/>
  <sheetViews>
    <sheetView zoomScaleNormal="100" workbookViewId="0">
      <selection activeCell="N41" sqref="N41"/>
    </sheetView>
  </sheetViews>
  <sheetFormatPr defaultRowHeight="12.75"/>
  <cols>
    <col min="1" max="1" width="1" style="386" customWidth="1"/>
    <col min="2" max="2" width="2.5703125" style="386" customWidth="1"/>
    <col min="3" max="3" width="0.140625" style="386" customWidth="1"/>
    <col min="4" max="4" width="27.85546875" style="386" customWidth="1"/>
    <col min="5" max="5" width="0.28515625" style="386" hidden="1" customWidth="1"/>
    <col min="6" max="6" width="5.28515625" style="386" customWidth="1"/>
    <col min="7" max="7" width="0.28515625" style="386" customWidth="1"/>
    <col min="8" max="8" width="4.85546875" style="386" customWidth="1"/>
    <col min="9" max="9" width="0.28515625" style="386" customWidth="1"/>
    <col min="10" max="10" width="4.7109375" style="386" customWidth="1"/>
    <col min="11" max="11" width="0.28515625" style="386" customWidth="1"/>
    <col min="12" max="12" width="5.28515625" style="386" customWidth="1"/>
    <col min="13" max="13" width="0.28515625" style="386" customWidth="1"/>
    <col min="14" max="14" width="5.140625" style="386" customWidth="1"/>
    <col min="15" max="15" width="0.42578125" style="386" customWidth="1"/>
    <col min="16" max="16" width="4.85546875" style="386" customWidth="1"/>
    <col min="17" max="17" width="0.28515625" style="386" customWidth="1"/>
    <col min="18" max="18" width="5" style="386" customWidth="1"/>
    <col min="19" max="19" width="0.42578125" style="386" customWidth="1"/>
    <col min="20" max="20" width="5.28515625" style="386" customWidth="1"/>
    <col min="21" max="21" width="0.42578125" style="386" customWidth="1"/>
    <col min="22" max="22" width="5" style="386" customWidth="1"/>
    <col min="23" max="23" width="0.42578125" style="386" customWidth="1"/>
    <col min="24" max="24" width="4.5703125" style="386" customWidth="1"/>
    <col min="25" max="25" width="0.42578125" style="386" customWidth="1"/>
    <col min="26" max="26" width="4.28515625" style="386" customWidth="1"/>
    <col min="27" max="27" width="0.28515625" style="387" customWidth="1"/>
    <col min="28" max="28" width="4.28515625" style="386" customWidth="1"/>
    <col min="29" max="29" width="0.5703125" style="386" customWidth="1"/>
    <col min="30" max="30" width="5.28515625" style="386" customWidth="1"/>
    <col min="31" max="31" width="2.5703125" style="386" customWidth="1"/>
    <col min="32" max="32" width="1" style="386" customWidth="1"/>
    <col min="33" max="16384" width="9.140625" style="386"/>
  </cols>
  <sheetData>
    <row r="1" spans="1:32" ht="13.5" customHeight="1" thickBot="1">
      <c r="A1" s="398"/>
      <c r="B1" s="520"/>
      <c r="C1" s="1501" t="s">
        <v>40</v>
      </c>
      <c r="D1" s="1501"/>
      <c r="E1" s="1501"/>
      <c r="F1" s="1501"/>
      <c r="G1" s="1501"/>
      <c r="H1" s="1501"/>
      <c r="I1" s="1501"/>
      <c r="J1" s="519"/>
      <c r="K1" s="519"/>
      <c r="L1" s="519"/>
      <c r="M1" s="519"/>
      <c r="N1" s="519"/>
      <c r="O1" s="519"/>
      <c r="P1" s="519"/>
      <c r="Q1" s="519"/>
      <c r="R1" s="519"/>
      <c r="S1" s="519"/>
      <c r="T1" s="519"/>
      <c r="U1" s="519"/>
      <c r="V1" s="519"/>
      <c r="W1" s="519"/>
      <c r="X1" s="971"/>
      <c r="Y1" s="971"/>
      <c r="Z1" s="971"/>
      <c r="AA1" s="971"/>
      <c r="AB1" s="971"/>
      <c r="AC1" s="971"/>
      <c r="AD1" s="971" t="s">
        <v>244</v>
      </c>
      <c r="AE1" s="518"/>
      <c r="AF1" s="398"/>
    </row>
    <row r="2" spans="1:32" ht="6" customHeight="1">
      <c r="A2" s="398"/>
      <c r="B2" s="517"/>
      <c r="C2" s="516"/>
      <c r="D2" s="516"/>
      <c r="E2" s="516"/>
      <c r="F2" s="515"/>
      <c r="G2" s="515"/>
      <c r="H2" s="515"/>
      <c r="I2" s="515"/>
      <c r="J2" s="515"/>
      <c r="K2" s="515"/>
      <c r="L2" s="515"/>
      <c r="M2" s="515"/>
      <c r="N2" s="515"/>
      <c r="O2" s="515"/>
      <c r="P2" s="515"/>
      <c r="Q2" s="515"/>
      <c r="R2" s="515"/>
      <c r="S2" s="392"/>
      <c r="T2" s="392"/>
      <c r="U2" s="392"/>
      <c r="V2" s="392"/>
      <c r="W2" s="392"/>
      <c r="X2" s="392"/>
      <c r="Y2" s="392"/>
      <c r="Z2" s="392"/>
      <c r="AA2" s="392"/>
      <c r="AB2" s="392"/>
      <c r="AC2" s="392"/>
      <c r="AD2" s="392"/>
      <c r="AE2" s="515"/>
      <c r="AF2" s="392"/>
    </row>
    <row r="3" spans="1:32" ht="13.5" customHeight="1" thickBot="1">
      <c r="A3" s="398"/>
      <c r="B3" s="428"/>
      <c r="C3" s="495"/>
      <c r="D3" s="495"/>
      <c r="E3" s="495"/>
      <c r="F3" s="392"/>
      <c r="G3" s="392"/>
      <c r="H3" s="392"/>
      <c r="I3" s="392"/>
      <c r="J3" s="392"/>
      <c r="K3" s="392"/>
      <c r="L3" s="392"/>
      <c r="M3" s="392"/>
      <c r="N3" s="392"/>
      <c r="O3" s="392"/>
      <c r="P3" s="441"/>
      <c r="Q3" s="441"/>
      <c r="R3" s="441"/>
      <c r="S3" s="441"/>
      <c r="T3" s="441"/>
      <c r="U3" s="441"/>
      <c r="V3" s="441"/>
      <c r="W3" s="441"/>
      <c r="X3" s="441"/>
      <c r="Y3" s="441"/>
      <c r="Z3" s="441"/>
      <c r="AA3" s="441"/>
      <c r="AB3" s="441"/>
      <c r="AC3" s="441"/>
      <c r="AD3" s="441" t="s">
        <v>105</v>
      </c>
      <c r="AE3" s="392"/>
      <c r="AF3" s="392"/>
    </row>
    <row r="4" spans="1:32" ht="13.5" customHeight="1" thickBot="1">
      <c r="A4" s="398"/>
      <c r="B4" s="428"/>
      <c r="C4" s="444" t="s">
        <v>243</v>
      </c>
      <c r="D4" s="514"/>
      <c r="E4" s="514"/>
      <c r="F4" s="443"/>
      <c r="G4" s="443"/>
      <c r="H4" s="443"/>
      <c r="I4" s="443"/>
      <c r="J4" s="443"/>
      <c r="K4" s="443"/>
      <c r="L4" s="443"/>
      <c r="M4" s="443"/>
      <c r="N4" s="443"/>
      <c r="O4" s="443"/>
      <c r="P4" s="443"/>
      <c r="Q4" s="443"/>
      <c r="R4" s="442"/>
      <c r="S4" s="442"/>
      <c r="T4" s="442"/>
      <c r="U4" s="442"/>
      <c r="V4" s="442"/>
      <c r="W4" s="442"/>
      <c r="X4" s="442"/>
      <c r="Y4" s="442"/>
      <c r="Z4" s="442"/>
      <c r="AA4" s="442"/>
      <c r="AB4" s="442"/>
      <c r="AC4" s="442"/>
      <c r="AD4" s="442"/>
      <c r="AE4" s="392"/>
      <c r="AF4" s="392"/>
    </row>
    <row r="5" spans="1:32" ht="3.75" customHeight="1">
      <c r="A5" s="398"/>
      <c r="B5" s="428"/>
      <c r="C5" s="495"/>
      <c r="D5" s="495"/>
      <c r="E5" s="495"/>
      <c r="F5" s="392"/>
      <c r="G5" s="392"/>
      <c r="H5" s="392"/>
      <c r="I5" s="392"/>
      <c r="J5" s="975"/>
      <c r="K5" s="975"/>
      <c r="L5" s="392"/>
      <c r="M5" s="392"/>
      <c r="N5" s="392"/>
      <c r="O5" s="392"/>
      <c r="P5" s="513"/>
      <c r="Q5" s="513"/>
      <c r="R5" s="513"/>
      <c r="S5" s="513"/>
      <c r="T5" s="513"/>
      <c r="U5" s="513"/>
      <c r="V5" s="513"/>
      <c r="W5" s="513"/>
      <c r="X5" s="513"/>
      <c r="Y5" s="513"/>
      <c r="Z5" s="513"/>
      <c r="AA5" s="513"/>
      <c r="AB5" s="513"/>
      <c r="AC5" s="513"/>
      <c r="AD5" s="513"/>
      <c r="AE5" s="392"/>
      <c r="AF5" s="392"/>
    </row>
    <row r="6" spans="1:32" ht="13.5" customHeight="1">
      <c r="A6" s="398"/>
      <c r="B6" s="428"/>
      <c r="C6" s="461" t="s">
        <v>242</v>
      </c>
      <c r="D6" s="459"/>
      <c r="E6" s="460"/>
      <c r="F6" s="459"/>
      <c r="G6" s="459"/>
      <c r="H6" s="459"/>
      <c r="I6" s="459"/>
      <c r="J6" s="459"/>
      <c r="K6" s="459"/>
      <c r="L6" s="459"/>
      <c r="M6" s="459"/>
      <c r="N6" s="459"/>
      <c r="O6" s="459"/>
      <c r="P6" s="459"/>
      <c r="Q6" s="459"/>
      <c r="R6" s="459"/>
      <c r="S6" s="459"/>
      <c r="T6" s="459"/>
      <c r="U6" s="459"/>
      <c r="V6" s="459"/>
      <c r="W6" s="459"/>
      <c r="X6" s="459"/>
      <c r="Y6" s="459"/>
      <c r="Z6" s="459"/>
      <c r="AA6" s="459"/>
      <c r="AB6" s="459"/>
      <c r="AC6" s="459"/>
      <c r="AD6" s="458"/>
      <c r="AE6" s="392"/>
      <c r="AF6" s="392"/>
    </row>
    <row r="7" spans="1:32" ht="3.75" customHeight="1">
      <c r="A7" s="398"/>
      <c r="B7" s="428"/>
      <c r="C7" s="1662" t="s">
        <v>126</v>
      </c>
      <c r="D7" s="1662"/>
      <c r="E7" s="495"/>
      <c r="F7" s="975"/>
      <c r="G7" s="975"/>
      <c r="H7" s="975"/>
      <c r="I7" s="975"/>
      <c r="J7" s="975"/>
      <c r="K7" s="975"/>
      <c r="L7" s="975"/>
      <c r="M7" s="975"/>
      <c r="N7" s="975"/>
      <c r="O7" s="975"/>
      <c r="P7" s="387"/>
      <c r="Q7" s="975"/>
      <c r="R7" s="975"/>
      <c r="S7" s="975"/>
      <c r="T7" s="975"/>
      <c r="U7" s="975"/>
      <c r="V7" s="392"/>
      <c r="W7" s="392"/>
      <c r="X7" s="392"/>
      <c r="Y7" s="392"/>
      <c r="Z7" s="392"/>
      <c r="AA7" s="392"/>
      <c r="AB7" s="392"/>
      <c r="AC7" s="438"/>
      <c r="AD7" s="392"/>
      <c r="AE7" s="392"/>
      <c r="AF7" s="392"/>
    </row>
    <row r="8" spans="1:32" ht="11.25" customHeight="1">
      <c r="A8" s="398"/>
      <c r="B8" s="428"/>
      <c r="C8" s="1495"/>
      <c r="D8" s="1495"/>
      <c r="E8" s="430"/>
      <c r="F8" s="1478">
        <v>2011</v>
      </c>
      <c r="G8" s="1478"/>
      <c r="H8" s="1478"/>
      <c r="I8" s="1478"/>
      <c r="J8" s="1478"/>
      <c r="K8" s="1478"/>
      <c r="L8" s="1478"/>
      <c r="M8" s="1478"/>
      <c r="N8" s="1478"/>
      <c r="O8" s="1478"/>
      <c r="P8" s="1478"/>
      <c r="Q8" s="1478"/>
      <c r="R8" s="1478"/>
      <c r="S8" s="1478"/>
      <c r="T8" s="1478"/>
      <c r="U8" s="1478"/>
      <c r="V8" s="1478"/>
      <c r="W8" s="1478"/>
      <c r="X8" s="1478"/>
      <c r="Y8" s="1478"/>
      <c r="Z8" s="1478"/>
      <c r="AA8" s="1478"/>
      <c r="AB8" s="1478"/>
      <c r="AC8" s="438"/>
      <c r="AD8" s="973">
        <v>2012</v>
      </c>
      <c r="AE8" s="392"/>
      <c r="AF8" s="392"/>
    </row>
    <row r="9" spans="1:32" ht="11.25" customHeight="1">
      <c r="A9" s="398"/>
      <c r="B9" s="428"/>
      <c r="C9" s="430"/>
      <c r="D9" s="430"/>
      <c r="E9" s="430"/>
      <c r="F9" s="437" t="s">
        <v>179</v>
      </c>
      <c r="G9" s="438"/>
      <c r="H9" s="437" t="s">
        <v>190</v>
      </c>
      <c r="I9" s="399"/>
      <c r="J9" s="437" t="s">
        <v>189</v>
      </c>
      <c r="K9" s="399"/>
      <c r="L9" s="437" t="s">
        <v>188</v>
      </c>
      <c r="M9" s="399"/>
      <c r="N9" s="437" t="s">
        <v>187</v>
      </c>
      <c r="O9" s="399"/>
      <c r="P9" s="437" t="s">
        <v>186</v>
      </c>
      <c r="Q9" s="399"/>
      <c r="R9" s="437" t="s">
        <v>185</v>
      </c>
      <c r="S9" s="399"/>
      <c r="T9" s="437" t="s">
        <v>184</v>
      </c>
      <c r="U9" s="399"/>
      <c r="V9" s="437" t="s">
        <v>183</v>
      </c>
      <c r="W9" s="399"/>
      <c r="X9" s="437" t="s">
        <v>182</v>
      </c>
      <c r="Y9" s="399"/>
      <c r="Z9" s="437" t="s">
        <v>181</v>
      </c>
      <c r="AA9" s="399"/>
      <c r="AB9" s="437" t="s">
        <v>180</v>
      </c>
      <c r="AC9" s="399"/>
      <c r="AD9" s="437" t="s">
        <v>179</v>
      </c>
      <c r="AE9" s="399"/>
      <c r="AF9" s="392"/>
    </row>
    <row r="10" spans="1:32" s="485" customFormat="1" ht="12.75" customHeight="1">
      <c r="A10" s="490"/>
      <c r="B10" s="491"/>
      <c r="C10" s="1663" t="s">
        <v>200</v>
      </c>
      <c r="D10" s="1663"/>
      <c r="E10" s="987"/>
      <c r="F10" s="507">
        <v>12</v>
      </c>
      <c r="G10" s="489"/>
      <c r="H10" s="507">
        <v>11</v>
      </c>
      <c r="I10" s="399"/>
      <c r="J10" s="507">
        <v>8</v>
      </c>
      <c r="K10" s="399"/>
      <c r="L10" s="507">
        <v>22</v>
      </c>
      <c r="M10" s="507">
        <v>0</v>
      </c>
      <c r="N10" s="507">
        <v>29</v>
      </c>
      <c r="O10" s="507">
        <v>0</v>
      </c>
      <c r="P10" s="507">
        <v>20</v>
      </c>
      <c r="Q10" s="507">
        <v>0</v>
      </c>
      <c r="R10" s="507">
        <v>20</v>
      </c>
      <c r="S10" s="507">
        <v>0</v>
      </c>
      <c r="T10" s="507">
        <v>16</v>
      </c>
      <c r="U10" s="507">
        <v>0</v>
      </c>
      <c r="V10" s="507">
        <v>11</v>
      </c>
      <c r="W10" s="507">
        <v>0</v>
      </c>
      <c r="X10" s="507">
        <v>7</v>
      </c>
      <c r="Y10" s="507">
        <v>0</v>
      </c>
      <c r="Z10" s="507">
        <v>9</v>
      </c>
      <c r="AA10" s="507">
        <v>0</v>
      </c>
      <c r="AB10" s="506">
        <v>6</v>
      </c>
      <c r="AC10" s="507">
        <v>0</v>
      </c>
      <c r="AD10" s="506">
        <v>7</v>
      </c>
      <c r="AE10" s="399"/>
      <c r="AF10" s="486"/>
    </row>
    <row r="11" spans="1:32" s="494" customFormat="1" ht="11.25" customHeight="1">
      <c r="A11" s="497"/>
      <c r="B11" s="426"/>
      <c r="C11" s="425"/>
      <c r="D11" s="512" t="s">
        <v>199</v>
      </c>
      <c r="E11" s="425"/>
      <c r="F11" s="511">
        <v>7</v>
      </c>
      <c r="G11" s="430"/>
      <c r="H11" s="511">
        <v>8</v>
      </c>
      <c r="I11" s="399"/>
      <c r="J11" s="511">
        <v>4</v>
      </c>
      <c r="K11" s="399"/>
      <c r="L11" s="511">
        <v>11</v>
      </c>
      <c r="M11" s="399"/>
      <c r="N11" s="511">
        <v>13</v>
      </c>
      <c r="O11" s="399"/>
      <c r="P11" s="511">
        <v>9</v>
      </c>
      <c r="Q11" s="399"/>
      <c r="R11" s="511">
        <v>11</v>
      </c>
      <c r="S11" s="399"/>
      <c r="T11" s="511">
        <v>11</v>
      </c>
      <c r="U11" s="399"/>
      <c r="V11" s="511">
        <v>10</v>
      </c>
      <c r="W11" s="399"/>
      <c r="X11" s="511">
        <v>3</v>
      </c>
      <c r="Y11" s="399"/>
      <c r="Z11" s="511">
        <v>4</v>
      </c>
      <c r="AA11" s="399"/>
      <c r="AB11" s="510">
        <v>2</v>
      </c>
      <c r="AC11" s="399"/>
      <c r="AD11" s="510">
        <v>4</v>
      </c>
      <c r="AE11" s="399"/>
      <c r="AF11" s="495"/>
    </row>
    <row r="12" spans="1:32" s="494" customFormat="1" ht="11.25" customHeight="1">
      <c r="A12" s="497"/>
      <c r="B12" s="426"/>
      <c r="C12" s="425"/>
      <c r="D12" s="512" t="s">
        <v>198</v>
      </c>
      <c r="E12" s="425"/>
      <c r="F12" s="511">
        <v>3</v>
      </c>
      <c r="G12" s="430"/>
      <c r="H12" s="511" t="s">
        <v>11</v>
      </c>
      <c r="I12" s="399"/>
      <c r="J12" s="511" t="s">
        <v>11</v>
      </c>
      <c r="K12" s="399"/>
      <c r="L12" s="511">
        <v>4</v>
      </c>
      <c r="M12" s="399"/>
      <c r="N12" s="511">
        <v>5</v>
      </c>
      <c r="O12" s="399"/>
      <c r="P12" s="511">
        <v>1</v>
      </c>
      <c r="Q12" s="399"/>
      <c r="R12" s="511">
        <v>2</v>
      </c>
      <c r="S12" s="399"/>
      <c r="T12" s="511">
        <v>1</v>
      </c>
      <c r="U12" s="399"/>
      <c r="V12" s="511">
        <v>1</v>
      </c>
      <c r="W12" s="399"/>
      <c r="X12" s="511">
        <v>1</v>
      </c>
      <c r="Y12" s="399"/>
      <c r="Z12" s="511">
        <v>1</v>
      </c>
      <c r="AA12" s="399"/>
      <c r="AB12" s="510">
        <v>3</v>
      </c>
      <c r="AC12" s="399"/>
      <c r="AD12" s="510" t="s">
        <v>11</v>
      </c>
      <c r="AE12" s="399"/>
      <c r="AF12" s="495"/>
    </row>
    <row r="13" spans="1:32" s="494" customFormat="1" ht="11.25" customHeight="1">
      <c r="A13" s="497"/>
      <c r="B13" s="426"/>
      <c r="C13" s="425"/>
      <c r="D13" s="512" t="s">
        <v>197</v>
      </c>
      <c r="E13" s="425"/>
      <c r="F13" s="511">
        <v>2</v>
      </c>
      <c r="G13" s="430"/>
      <c r="H13" s="511">
        <v>3</v>
      </c>
      <c r="I13" s="399"/>
      <c r="J13" s="511">
        <v>4</v>
      </c>
      <c r="K13" s="399"/>
      <c r="L13" s="511">
        <v>6</v>
      </c>
      <c r="M13" s="399"/>
      <c r="N13" s="511">
        <v>11</v>
      </c>
      <c r="O13" s="399"/>
      <c r="P13" s="511">
        <v>10</v>
      </c>
      <c r="Q13" s="399"/>
      <c r="R13" s="511">
        <v>7</v>
      </c>
      <c r="S13" s="399"/>
      <c r="T13" s="511">
        <v>4</v>
      </c>
      <c r="U13" s="399"/>
      <c r="V13" s="511" t="s">
        <v>11</v>
      </c>
      <c r="W13" s="399"/>
      <c r="X13" s="511">
        <v>3</v>
      </c>
      <c r="Y13" s="399"/>
      <c r="Z13" s="511">
        <v>4</v>
      </c>
      <c r="AA13" s="399"/>
      <c r="AB13" s="510">
        <v>1</v>
      </c>
      <c r="AC13" s="399"/>
      <c r="AD13" s="510">
        <v>3</v>
      </c>
      <c r="AE13" s="399"/>
      <c r="AF13" s="495"/>
    </row>
    <row r="14" spans="1:32" s="494" customFormat="1" ht="11.25" customHeight="1">
      <c r="A14" s="497"/>
      <c r="B14" s="426"/>
      <c r="C14" s="425"/>
      <c r="D14" s="512" t="s">
        <v>196</v>
      </c>
      <c r="E14" s="425"/>
      <c r="F14" s="511" t="s">
        <v>11</v>
      </c>
      <c r="G14" s="430"/>
      <c r="H14" s="511" t="s">
        <v>11</v>
      </c>
      <c r="I14" s="430"/>
      <c r="J14" s="511" t="s">
        <v>11</v>
      </c>
      <c r="K14" s="430"/>
      <c r="L14" s="511" t="s">
        <v>11</v>
      </c>
      <c r="M14" s="430"/>
      <c r="N14" s="511" t="s">
        <v>11</v>
      </c>
      <c r="O14" s="430"/>
      <c r="P14" s="511" t="s">
        <v>11</v>
      </c>
      <c r="Q14" s="430"/>
      <c r="R14" s="511" t="s">
        <v>11</v>
      </c>
      <c r="S14" s="430"/>
      <c r="T14" s="511" t="s">
        <v>11</v>
      </c>
      <c r="U14" s="430"/>
      <c r="V14" s="511" t="s">
        <v>11</v>
      </c>
      <c r="W14" s="430"/>
      <c r="X14" s="511" t="s">
        <v>11</v>
      </c>
      <c r="Y14" s="430"/>
      <c r="Z14" s="511" t="s">
        <v>11</v>
      </c>
      <c r="AA14" s="430"/>
      <c r="AB14" s="510" t="s">
        <v>11</v>
      </c>
      <c r="AC14" s="430"/>
      <c r="AD14" s="510" t="s">
        <v>11</v>
      </c>
      <c r="AE14" s="430"/>
      <c r="AF14" s="495"/>
    </row>
    <row r="15" spans="1:32" s="494" customFormat="1" ht="11.25" customHeight="1">
      <c r="A15" s="497"/>
      <c r="B15" s="426"/>
      <c r="C15" s="425"/>
      <c r="D15" s="512" t="s">
        <v>195</v>
      </c>
      <c r="E15" s="425"/>
      <c r="F15" s="511" t="s">
        <v>11</v>
      </c>
      <c r="G15" s="430"/>
      <c r="H15" s="511" t="s">
        <v>11</v>
      </c>
      <c r="I15" s="430"/>
      <c r="J15" s="511" t="s">
        <v>11</v>
      </c>
      <c r="K15" s="430"/>
      <c r="L15" s="511">
        <v>1</v>
      </c>
      <c r="M15" s="430"/>
      <c r="N15" s="511" t="s">
        <v>11</v>
      </c>
      <c r="O15" s="430"/>
      <c r="P15" s="511" t="s">
        <v>11</v>
      </c>
      <c r="Q15" s="430"/>
      <c r="R15" s="511" t="s">
        <v>11</v>
      </c>
      <c r="S15" s="430"/>
      <c r="T15" s="511" t="s">
        <v>11</v>
      </c>
      <c r="U15" s="430"/>
      <c r="V15" s="511" t="s">
        <v>11</v>
      </c>
      <c r="W15" s="430"/>
      <c r="X15" s="511" t="s">
        <v>11</v>
      </c>
      <c r="Y15" s="430"/>
      <c r="Z15" s="511" t="s">
        <v>11</v>
      </c>
      <c r="AA15" s="430"/>
      <c r="AB15" s="510" t="s">
        <v>11</v>
      </c>
      <c r="AC15" s="430"/>
      <c r="AD15" s="510" t="s">
        <v>11</v>
      </c>
      <c r="AE15" s="430"/>
      <c r="AF15" s="495"/>
    </row>
    <row r="16" spans="1:32" s="494" customFormat="1" ht="11.25" customHeight="1">
      <c r="A16" s="497"/>
      <c r="B16" s="426"/>
      <c r="C16" s="425"/>
      <c r="D16" s="512" t="s">
        <v>241</v>
      </c>
      <c r="E16" s="425"/>
      <c r="F16" s="511" t="s">
        <v>11</v>
      </c>
      <c r="G16" s="430"/>
      <c r="H16" s="511" t="s">
        <v>11</v>
      </c>
      <c r="I16" s="430"/>
      <c r="J16" s="511" t="s">
        <v>11</v>
      </c>
      <c r="K16" s="430"/>
      <c r="L16" s="511" t="s">
        <v>11</v>
      </c>
      <c r="M16" s="430"/>
      <c r="N16" s="511" t="s">
        <v>11</v>
      </c>
      <c r="O16" s="430"/>
      <c r="P16" s="511" t="s">
        <v>11</v>
      </c>
      <c r="Q16" s="430"/>
      <c r="R16" s="511" t="s">
        <v>11</v>
      </c>
      <c r="S16" s="430"/>
      <c r="T16" s="511" t="s">
        <v>11</v>
      </c>
      <c r="U16" s="430"/>
      <c r="V16" s="511" t="s">
        <v>11</v>
      </c>
      <c r="W16" s="430"/>
      <c r="X16" s="511" t="s">
        <v>11</v>
      </c>
      <c r="Y16" s="430"/>
      <c r="Z16" s="511" t="s">
        <v>11</v>
      </c>
      <c r="AA16" s="430"/>
      <c r="AB16" s="510" t="s">
        <v>11</v>
      </c>
      <c r="AC16" s="430"/>
      <c r="AD16" s="510" t="s">
        <v>11</v>
      </c>
      <c r="AE16" s="430"/>
      <c r="AF16" s="495"/>
    </row>
    <row r="17" spans="1:32" s="485" customFormat="1" ht="12.75" customHeight="1">
      <c r="A17" s="450"/>
      <c r="B17" s="509"/>
      <c r="C17" s="987" t="s">
        <v>240</v>
      </c>
      <c r="D17" s="508"/>
      <c r="E17" s="508"/>
      <c r="F17" s="507">
        <v>9</v>
      </c>
      <c r="G17" s="489"/>
      <c r="H17" s="507" t="s">
        <v>11</v>
      </c>
      <c r="I17" s="399"/>
      <c r="J17" s="507">
        <v>5</v>
      </c>
      <c r="K17" s="399"/>
      <c r="L17" s="507">
        <v>19</v>
      </c>
      <c r="M17" s="399"/>
      <c r="N17" s="507">
        <v>15</v>
      </c>
      <c r="O17" s="399"/>
      <c r="P17" s="507">
        <v>12</v>
      </c>
      <c r="Q17" s="399"/>
      <c r="R17" s="507">
        <v>15</v>
      </c>
      <c r="S17" s="399"/>
      <c r="T17" s="507">
        <v>10</v>
      </c>
      <c r="U17" s="399"/>
      <c r="V17" s="507">
        <v>6</v>
      </c>
      <c r="W17" s="399"/>
      <c r="X17" s="507">
        <v>2</v>
      </c>
      <c r="Y17" s="399"/>
      <c r="Z17" s="507">
        <v>5</v>
      </c>
      <c r="AA17" s="399"/>
      <c r="AB17" s="506">
        <v>1</v>
      </c>
      <c r="AC17" s="399"/>
      <c r="AD17" s="506">
        <v>6</v>
      </c>
      <c r="AE17" s="399"/>
      <c r="AF17" s="486"/>
    </row>
    <row r="18" spans="1:32" s="500" customFormat="1" ht="13.5" customHeight="1">
      <c r="A18" s="505"/>
      <c r="B18" s="504"/>
      <c r="C18" s="987" t="s">
        <v>239</v>
      </c>
      <c r="D18" s="987"/>
      <c r="E18" s="987"/>
      <c r="F18" s="502">
        <v>155088</v>
      </c>
      <c r="G18" s="503"/>
      <c r="H18" s="502">
        <v>78221</v>
      </c>
      <c r="I18" s="399"/>
      <c r="J18" s="502">
        <v>55196</v>
      </c>
      <c r="K18" s="399"/>
      <c r="L18" s="502">
        <v>152101</v>
      </c>
      <c r="M18" s="399"/>
      <c r="N18" s="502">
        <v>46990</v>
      </c>
      <c r="O18" s="399"/>
      <c r="P18" s="502">
        <v>49840</v>
      </c>
      <c r="Q18" s="399"/>
      <c r="R18" s="502">
        <v>62476</v>
      </c>
      <c r="S18" s="399"/>
      <c r="T18" s="502">
        <v>521081</v>
      </c>
      <c r="U18" s="399"/>
      <c r="V18" s="502">
        <v>65398</v>
      </c>
      <c r="W18" s="399"/>
      <c r="X18" s="502">
        <v>11698</v>
      </c>
      <c r="Y18" s="399"/>
      <c r="Z18" s="502">
        <v>4299</v>
      </c>
      <c r="AA18" s="399"/>
      <c r="AB18" s="501">
        <v>520</v>
      </c>
      <c r="AC18" s="399"/>
      <c r="AD18" s="501">
        <v>92405</v>
      </c>
      <c r="AE18" s="399"/>
      <c r="AF18" s="403"/>
    </row>
    <row r="19" spans="1:32" ht="11.25" customHeight="1">
      <c r="A19" s="398"/>
      <c r="B19" s="428"/>
      <c r="C19" s="1661" t="s">
        <v>238</v>
      </c>
      <c r="D19" s="1661"/>
      <c r="E19" s="412"/>
      <c r="F19" s="488" t="s">
        <v>11</v>
      </c>
      <c r="G19" s="498"/>
      <c r="H19" s="488" t="s">
        <v>11</v>
      </c>
      <c r="I19" s="399"/>
      <c r="J19" s="488" t="s">
        <v>11</v>
      </c>
      <c r="K19" s="399"/>
      <c r="L19" s="488" t="s">
        <v>11</v>
      </c>
      <c r="M19" s="399"/>
      <c r="N19" s="488">
        <v>7512</v>
      </c>
      <c r="O19" s="399"/>
      <c r="P19" s="488">
        <v>2452</v>
      </c>
      <c r="Q19" s="399"/>
      <c r="R19" s="488">
        <v>4569</v>
      </c>
      <c r="S19" s="399"/>
      <c r="T19" s="488" t="s">
        <v>11</v>
      </c>
      <c r="U19" s="399"/>
      <c r="V19" s="488" t="s">
        <v>11</v>
      </c>
      <c r="W19" s="399"/>
      <c r="X19" s="488" t="s">
        <v>11</v>
      </c>
      <c r="Y19" s="399"/>
      <c r="Z19" s="488" t="s">
        <v>11</v>
      </c>
      <c r="AA19" s="399"/>
      <c r="AB19" s="487" t="s">
        <v>11</v>
      </c>
      <c r="AC19" s="399"/>
      <c r="AD19" s="487" t="s">
        <v>11</v>
      </c>
      <c r="AE19" s="399"/>
      <c r="AF19" s="392"/>
    </row>
    <row r="20" spans="1:32" ht="11.25" customHeight="1">
      <c r="A20" s="398"/>
      <c r="B20" s="428"/>
      <c r="C20" s="1661" t="s">
        <v>237</v>
      </c>
      <c r="D20" s="1661"/>
      <c r="E20" s="412"/>
      <c r="F20" s="488" t="s">
        <v>11</v>
      </c>
      <c r="G20" s="498"/>
      <c r="H20" s="488" t="s">
        <v>11</v>
      </c>
      <c r="I20" s="399"/>
      <c r="J20" s="488" t="s">
        <v>11</v>
      </c>
      <c r="K20" s="399"/>
      <c r="L20" s="488" t="s">
        <v>11</v>
      </c>
      <c r="M20" s="399"/>
      <c r="N20" s="488" t="s">
        <v>11</v>
      </c>
      <c r="O20" s="399"/>
      <c r="P20" s="488" t="s">
        <v>11</v>
      </c>
      <c r="Q20" s="399"/>
      <c r="R20" s="488" t="s">
        <v>11</v>
      </c>
      <c r="S20" s="399"/>
      <c r="T20" s="488" t="s">
        <v>11</v>
      </c>
      <c r="U20" s="399"/>
      <c r="V20" s="488" t="s">
        <v>11</v>
      </c>
      <c r="W20" s="399"/>
      <c r="X20" s="488" t="s">
        <v>11</v>
      </c>
      <c r="Y20" s="399"/>
      <c r="Z20" s="488" t="s">
        <v>11</v>
      </c>
      <c r="AA20" s="399"/>
      <c r="AB20" s="487" t="s">
        <v>11</v>
      </c>
      <c r="AC20" s="399"/>
      <c r="AD20" s="487" t="s">
        <v>11</v>
      </c>
      <c r="AE20" s="399"/>
      <c r="AF20" s="392"/>
    </row>
    <row r="21" spans="1:32" ht="11.25" customHeight="1">
      <c r="A21" s="398"/>
      <c r="B21" s="428"/>
      <c r="C21" s="1661" t="s">
        <v>236</v>
      </c>
      <c r="D21" s="1661"/>
      <c r="E21" s="412"/>
      <c r="F21" s="488">
        <v>58688</v>
      </c>
      <c r="G21" s="498"/>
      <c r="H21" s="488">
        <v>3727</v>
      </c>
      <c r="I21" s="399"/>
      <c r="J21" s="488">
        <v>48753</v>
      </c>
      <c r="K21" s="399"/>
      <c r="L21" s="488">
        <v>7653</v>
      </c>
      <c r="M21" s="399"/>
      <c r="N21" s="488">
        <v>18395</v>
      </c>
      <c r="O21" s="399"/>
      <c r="P21" s="488">
        <v>42000</v>
      </c>
      <c r="Q21" s="399"/>
      <c r="R21" s="488">
        <v>38513</v>
      </c>
      <c r="S21" s="399"/>
      <c r="T21" s="488">
        <v>125356</v>
      </c>
      <c r="U21" s="399"/>
      <c r="V21" s="488">
        <v>1109</v>
      </c>
      <c r="W21" s="399"/>
      <c r="X21" s="488" t="s">
        <v>11</v>
      </c>
      <c r="Y21" s="399"/>
      <c r="Z21" s="488">
        <v>142</v>
      </c>
      <c r="AA21" s="399"/>
      <c r="AB21" s="487" t="s">
        <v>11</v>
      </c>
      <c r="AC21" s="399"/>
      <c r="AD21" s="487">
        <v>126</v>
      </c>
      <c r="AE21" s="399"/>
      <c r="AF21" s="392"/>
    </row>
    <row r="22" spans="1:32" ht="11.25" customHeight="1">
      <c r="A22" s="398"/>
      <c r="B22" s="428"/>
      <c r="C22" s="1664" t="s">
        <v>235</v>
      </c>
      <c r="D22" s="1664"/>
      <c r="E22" s="412"/>
      <c r="F22" s="488" t="s">
        <v>11</v>
      </c>
      <c r="G22" s="498"/>
      <c r="H22" s="488" t="s">
        <v>11</v>
      </c>
      <c r="I22" s="399"/>
      <c r="J22" s="488" t="s">
        <v>11</v>
      </c>
      <c r="K22" s="399"/>
      <c r="L22" s="488" t="s">
        <v>11</v>
      </c>
      <c r="M22" s="399"/>
      <c r="N22" s="488" t="s">
        <v>11</v>
      </c>
      <c r="O22" s="488"/>
      <c r="P22" s="488" t="s">
        <v>11</v>
      </c>
      <c r="Q22" s="488"/>
      <c r="R22" s="488" t="s">
        <v>11</v>
      </c>
      <c r="S22" s="488"/>
      <c r="T22" s="488" t="s">
        <v>11</v>
      </c>
      <c r="U22" s="488" t="s">
        <v>11</v>
      </c>
      <c r="V22" s="488" t="s">
        <v>11</v>
      </c>
      <c r="W22" s="488" t="s">
        <v>11</v>
      </c>
      <c r="X22" s="488" t="s">
        <v>11</v>
      </c>
      <c r="Y22" s="488" t="s">
        <v>11</v>
      </c>
      <c r="Z22" s="488" t="s">
        <v>11</v>
      </c>
      <c r="AA22" s="488" t="s">
        <v>11</v>
      </c>
      <c r="AB22" s="487" t="s">
        <v>11</v>
      </c>
      <c r="AC22" s="488" t="s">
        <v>11</v>
      </c>
      <c r="AD22" s="487" t="s">
        <v>11</v>
      </c>
      <c r="AE22" s="399"/>
      <c r="AF22" s="392"/>
    </row>
    <row r="23" spans="1:32" ht="11.25" customHeight="1">
      <c r="A23" s="398"/>
      <c r="B23" s="428"/>
      <c r="C23" s="1664" t="s">
        <v>234</v>
      </c>
      <c r="D23" s="1664"/>
      <c r="E23" s="412"/>
      <c r="F23" s="488" t="s">
        <v>11</v>
      </c>
      <c r="G23" s="498"/>
      <c r="H23" s="488" t="s">
        <v>11</v>
      </c>
      <c r="I23" s="399"/>
      <c r="J23" s="488" t="s">
        <v>11</v>
      </c>
      <c r="K23" s="399"/>
      <c r="L23" s="488" t="s">
        <v>11</v>
      </c>
      <c r="M23" s="399"/>
      <c r="N23" s="488" t="s">
        <v>11</v>
      </c>
      <c r="O23" s="488"/>
      <c r="P23" s="488" t="s">
        <v>11</v>
      </c>
      <c r="Q23" s="488"/>
      <c r="R23" s="488" t="s">
        <v>11</v>
      </c>
      <c r="S23" s="488"/>
      <c r="T23" s="488" t="s">
        <v>11</v>
      </c>
      <c r="U23" s="488" t="s">
        <v>11</v>
      </c>
      <c r="V23" s="488" t="s">
        <v>11</v>
      </c>
      <c r="W23" s="488" t="s">
        <v>11</v>
      </c>
      <c r="X23" s="488" t="s">
        <v>11</v>
      </c>
      <c r="Y23" s="488" t="s">
        <v>11</v>
      </c>
      <c r="Z23" s="488" t="s">
        <v>11</v>
      </c>
      <c r="AA23" s="488" t="s">
        <v>11</v>
      </c>
      <c r="AB23" s="487" t="s">
        <v>11</v>
      </c>
      <c r="AC23" s="488" t="s">
        <v>11</v>
      </c>
      <c r="AD23" s="487" t="s">
        <v>11</v>
      </c>
      <c r="AE23" s="399"/>
      <c r="AF23" s="392"/>
    </row>
    <row r="24" spans="1:32" ht="11.25" customHeight="1">
      <c r="A24" s="398"/>
      <c r="B24" s="428"/>
      <c r="C24" s="1661" t="s">
        <v>233</v>
      </c>
      <c r="D24" s="1661"/>
      <c r="E24" s="412"/>
      <c r="F24" s="488" t="s">
        <v>11</v>
      </c>
      <c r="G24" s="498"/>
      <c r="H24" s="488" t="s">
        <v>11</v>
      </c>
      <c r="I24" s="399"/>
      <c r="J24" s="488" t="s">
        <v>11</v>
      </c>
      <c r="K24" s="399"/>
      <c r="L24" s="488" t="s">
        <v>11</v>
      </c>
      <c r="M24" s="399"/>
      <c r="N24" s="488" t="s">
        <v>11</v>
      </c>
      <c r="O24" s="488"/>
      <c r="P24" s="488" t="s">
        <v>11</v>
      </c>
      <c r="Q24" s="488"/>
      <c r="R24" s="488" t="s">
        <v>11</v>
      </c>
      <c r="S24" s="488"/>
      <c r="T24" s="488">
        <v>299764</v>
      </c>
      <c r="U24" s="488" t="s">
        <v>11</v>
      </c>
      <c r="V24" s="488" t="s">
        <v>11</v>
      </c>
      <c r="W24" s="488" t="s">
        <v>11</v>
      </c>
      <c r="X24" s="488" t="s">
        <v>11</v>
      </c>
      <c r="Y24" s="488" t="s">
        <v>11</v>
      </c>
      <c r="Z24" s="488" t="s">
        <v>11</v>
      </c>
      <c r="AA24" s="488" t="s">
        <v>11</v>
      </c>
      <c r="AB24" s="487" t="s">
        <v>11</v>
      </c>
      <c r="AC24" s="488" t="s">
        <v>11</v>
      </c>
      <c r="AD24" s="487" t="s">
        <v>11</v>
      </c>
      <c r="AE24" s="399"/>
      <c r="AF24" s="392"/>
    </row>
    <row r="25" spans="1:32" ht="11.25" customHeight="1">
      <c r="A25" s="398"/>
      <c r="B25" s="428"/>
      <c r="C25" s="1661" t="s">
        <v>232</v>
      </c>
      <c r="D25" s="1661"/>
      <c r="E25" s="412"/>
      <c r="F25" s="488" t="s">
        <v>11</v>
      </c>
      <c r="G25" s="498"/>
      <c r="H25" s="488">
        <v>35073</v>
      </c>
      <c r="I25" s="399"/>
      <c r="J25" s="488">
        <v>832</v>
      </c>
      <c r="K25" s="399"/>
      <c r="L25" s="488">
        <v>22770</v>
      </c>
      <c r="M25" s="399"/>
      <c r="N25" s="488">
        <v>18645</v>
      </c>
      <c r="O25" s="399"/>
      <c r="P25" s="488">
        <v>5229</v>
      </c>
      <c r="Q25" s="399"/>
      <c r="R25" s="488">
        <v>18904</v>
      </c>
      <c r="S25" s="399"/>
      <c r="T25" s="488">
        <v>210</v>
      </c>
      <c r="U25" s="399"/>
      <c r="V25" s="488">
        <v>64289</v>
      </c>
      <c r="W25" s="399"/>
      <c r="X25" s="488">
        <v>1276</v>
      </c>
      <c r="Y25" s="399"/>
      <c r="Z25" s="488">
        <v>3803</v>
      </c>
      <c r="AA25" s="399"/>
      <c r="AB25" s="487" t="s">
        <v>11</v>
      </c>
      <c r="AC25" s="399"/>
      <c r="AD25" s="487">
        <v>11960</v>
      </c>
      <c r="AE25" s="399"/>
      <c r="AF25" s="392"/>
    </row>
    <row r="26" spans="1:32" ht="11.25" customHeight="1">
      <c r="A26" s="398"/>
      <c r="B26" s="428"/>
      <c r="C26" s="1661" t="s">
        <v>231</v>
      </c>
      <c r="D26" s="1661"/>
      <c r="E26" s="412"/>
      <c r="F26" s="488">
        <v>3409</v>
      </c>
      <c r="G26" s="498"/>
      <c r="H26" s="488" t="s">
        <v>11</v>
      </c>
      <c r="I26" s="498"/>
      <c r="J26" s="488" t="s">
        <v>11</v>
      </c>
      <c r="K26" s="498"/>
      <c r="L26" s="488">
        <v>370</v>
      </c>
      <c r="M26" s="498"/>
      <c r="N26" s="488">
        <v>2418</v>
      </c>
      <c r="O26" s="498"/>
      <c r="P26" s="488">
        <v>159</v>
      </c>
      <c r="Q26" s="498"/>
      <c r="R26" s="488" t="s">
        <v>11</v>
      </c>
      <c r="S26" s="498"/>
      <c r="T26" s="488">
        <v>134</v>
      </c>
      <c r="U26" s="498"/>
      <c r="V26" s="488" t="s">
        <v>11</v>
      </c>
      <c r="W26" s="498"/>
      <c r="X26" s="488" t="s">
        <v>11</v>
      </c>
      <c r="Y26" s="498"/>
      <c r="Z26" s="488">
        <v>354</v>
      </c>
      <c r="AA26" s="498"/>
      <c r="AB26" s="487" t="s">
        <v>11</v>
      </c>
      <c r="AC26" s="498"/>
      <c r="AD26" s="487" t="s">
        <v>11</v>
      </c>
      <c r="AE26" s="498"/>
      <c r="AF26" s="392"/>
    </row>
    <row r="27" spans="1:32" ht="11.25" customHeight="1">
      <c r="A27" s="398"/>
      <c r="B27" s="428"/>
      <c r="C27" s="1661" t="s">
        <v>230</v>
      </c>
      <c r="D27" s="1661"/>
      <c r="E27" s="412"/>
      <c r="F27" s="488">
        <v>66487</v>
      </c>
      <c r="G27" s="498"/>
      <c r="H27" s="488" t="s">
        <v>11</v>
      </c>
      <c r="I27" s="498"/>
      <c r="J27" s="488" t="s">
        <v>11</v>
      </c>
      <c r="K27" s="498"/>
      <c r="L27" s="488" t="s">
        <v>11</v>
      </c>
      <c r="M27" s="498"/>
      <c r="N27" s="488" t="s">
        <v>11</v>
      </c>
      <c r="O27" s="498"/>
      <c r="P27" s="488" t="s">
        <v>11</v>
      </c>
      <c r="Q27" s="498"/>
      <c r="R27" s="488" t="s">
        <v>11</v>
      </c>
      <c r="S27" s="498"/>
      <c r="T27" s="488">
        <v>52300</v>
      </c>
      <c r="U27" s="498"/>
      <c r="V27" s="488" t="s">
        <v>11</v>
      </c>
      <c r="W27" s="498"/>
      <c r="X27" s="488" t="s">
        <v>11</v>
      </c>
      <c r="Y27" s="498"/>
      <c r="Z27" s="488" t="s">
        <v>11</v>
      </c>
      <c r="AA27" s="498"/>
      <c r="AB27" s="487" t="s">
        <v>11</v>
      </c>
      <c r="AC27" s="498"/>
      <c r="AD27" s="487">
        <v>66487</v>
      </c>
      <c r="AE27" s="498"/>
      <c r="AF27" s="392"/>
    </row>
    <row r="28" spans="1:32" ht="11.25" customHeight="1">
      <c r="A28" s="398"/>
      <c r="B28" s="428"/>
      <c r="C28" s="1661" t="s">
        <v>229</v>
      </c>
      <c r="D28" s="1661"/>
      <c r="E28" s="412"/>
      <c r="F28" s="488" t="s">
        <v>11</v>
      </c>
      <c r="G28" s="498"/>
      <c r="H28" s="488" t="s">
        <v>11</v>
      </c>
      <c r="I28" s="498"/>
      <c r="J28" s="488" t="s">
        <v>11</v>
      </c>
      <c r="K28" s="498"/>
      <c r="L28" s="488" t="s">
        <v>11</v>
      </c>
      <c r="M28" s="498"/>
      <c r="N28" s="488" t="s">
        <v>11</v>
      </c>
      <c r="O28" s="498"/>
      <c r="P28" s="488" t="s">
        <v>11</v>
      </c>
      <c r="Q28" s="498"/>
      <c r="R28" s="488" t="s">
        <v>11</v>
      </c>
      <c r="S28" s="498"/>
      <c r="T28" s="488" t="s">
        <v>11</v>
      </c>
      <c r="U28" s="498"/>
      <c r="V28" s="488" t="s">
        <v>11</v>
      </c>
      <c r="W28" s="498"/>
      <c r="X28" s="488" t="s">
        <v>11</v>
      </c>
      <c r="Y28" s="498"/>
      <c r="Z28" s="488" t="s">
        <v>11</v>
      </c>
      <c r="AA28" s="498"/>
      <c r="AB28" s="487" t="s">
        <v>11</v>
      </c>
      <c r="AC28" s="498"/>
      <c r="AD28" s="487" t="s">
        <v>11</v>
      </c>
      <c r="AE28" s="498"/>
      <c r="AF28" s="392"/>
    </row>
    <row r="29" spans="1:32" ht="11.25" customHeight="1">
      <c r="A29" s="398"/>
      <c r="B29" s="428"/>
      <c r="C29" s="1661" t="s">
        <v>228</v>
      </c>
      <c r="D29" s="1661"/>
      <c r="E29" s="390"/>
      <c r="F29" s="488">
        <v>26174</v>
      </c>
      <c r="G29" s="498"/>
      <c r="H29" s="488" t="s">
        <v>11</v>
      </c>
      <c r="I29" s="498"/>
      <c r="J29" s="488" t="s">
        <v>11</v>
      </c>
      <c r="K29" s="498"/>
      <c r="L29" s="488">
        <v>10788</v>
      </c>
      <c r="M29" s="498"/>
      <c r="N29" s="488" t="s">
        <v>11</v>
      </c>
      <c r="O29" s="498"/>
      <c r="P29" s="488" t="s">
        <v>11</v>
      </c>
      <c r="Q29" s="498"/>
      <c r="R29" s="488">
        <v>490</v>
      </c>
      <c r="S29" s="498"/>
      <c r="T29" s="488" t="s">
        <v>11</v>
      </c>
      <c r="U29" s="498"/>
      <c r="V29" s="488" t="s">
        <v>11</v>
      </c>
      <c r="W29" s="498"/>
      <c r="X29" s="488">
        <v>10422</v>
      </c>
      <c r="Y29" s="498"/>
      <c r="Z29" s="488" t="s">
        <v>11</v>
      </c>
      <c r="AA29" s="498"/>
      <c r="AB29" s="487" t="s">
        <v>11</v>
      </c>
      <c r="AC29" s="498"/>
      <c r="AD29" s="487">
        <v>12291</v>
      </c>
      <c r="AE29" s="498"/>
      <c r="AF29" s="392"/>
    </row>
    <row r="30" spans="1:32" ht="11.25" customHeight="1">
      <c r="A30" s="398"/>
      <c r="B30" s="428"/>
      <c r="C30" s="1661" t="s">
        <v>227</v>
      </c>
      <c r="D30" s="1661"/>
      <c r="E30" s="390"/>
      <c r="F30" s="488" t="s">
        <v>11</v>
      </c>
      <c r="G30" s="498"/>
      <c r="H30" s="488" t="s">
        <v>11</v>
      </c>
      <c r="I30" s="498"/>
      <c r="J30" s="488" t="s">
        <v>11</v>
      </c>
      <c r="K30" s="498"/>
      <c r="L30" s="488" t="s">
        <v>11</v>
      </c>
      <c r="M30" s="498"/>
      <c r="N30" s="488" t="s">
        <v>11</v>
      </c>
      <c r="O30" s="498"/>
      <c r="P30" s="488" t="s">
        <v>11</v>
      </c>
      <c r="Q30" s="498"/>
      <c r="R30" s="488" t="s">
        <v>11</v>
      </c>
      <c r="S30" s="498"/>
      <c r="T30" s="488" t="s">
        <v>11</v>
      </c>
      <c r="U30" s="498"/>
      <c r="V30" s="488" t="s">
        <v>11</v>
      </c>
      <c r="W30" s="498"/>
      <c r="X30" s="488" t="s">
        <v>11</v>
      </c>
      <c r="Y30" s="498"/>
      <c r="Z30" s="488" t="s">
        <v>11</v>
      </c>
      <c r="AA30" s="498"/>
      <c r="AB30" s="487" t="s">
        <v>11</v>
      </c>
      <c r="AC30" s="498"/>
      <c r="AD30" s="487" t="s">
        <v>11</v>
      </c>
      <c r="AE30" s="498"/>
      <c r="AF30" s="392"/>
    </row>
    <row r="31" spans="1:32" ht="11.25" customHeight="1">
      <c r="A31" s="398"/>
      <c r="B31" s="428"/>
      <c r="C31" s="1661" t="s">
        <v>226</v>
      </c>
      <c r="D31" s="1661"/>
      <c r="E31" s="390"/>
      <c r="F31" s="488" t="s">
        <v>11</v>
      </c>
      <c r="G31" s="498"/>
      <c r="H31" s="488" t="s">
        <v>11</v>
      </c>
      <c r="I31" s="498"/>
      <c r="J31" s="488" t="s">
        <v>11</v>
      </c>
      <c r="K31" s="498"/>
      <c r="L31" s="488" t="s">
        <v>11</v>
      </c>
      <c r="M31" s="498"/>
      <c r="N31" s="488" t="s">
        <v>11</v>
      </c>
      <c r="O31" s="498"/>
      <c r="P31" s="488" t="s">
        <v>11</v>
      </c>
      <c r="Q31" s="498"/>
      <c r="R31" s="488" t="s">
        <v>11</v>
      </c>
      <c r="S31" s="498"/>
      <c r="T31" s="488" t="s">
        <v>11</v>
      </c>
      <c r="U31" s="498"/>
      <c r="V31" s="488" t="s">
        <v>11</v>
      </c>
      <c r="W31" s="498"/>
      <c r="X31" s="488" t="s">
        <v>11</v>
      </c>
      <c r="Y31" s="498"/>
      <c r="Z31" s="488" t="s">
        <v>11</v>
      </c>
      <c r="AA31" s="498"/>
      <c r="AB31" s="487" t="s">
        <v>11</v>
      </c>
      <c r="AC31" s="498"/>
      <c r="AD31" s="487">
        <v>1541</v>
      </c>
      <c r="AE31" s="498"/>
      <c r="AF31" s="392"/>
    </row>
    <row r="32" spans="1:32" ht="11.25" customHeight="1">
      <c r="A32" s="398"/>
      <c r="B32" s="428"/>
      <c r="C32" s="1661" t="s">
        <v>225</v>
      </c>
      <c r="D32" s="1661"/>
      <c r="E32" s="390"/>
      <c r="F32" s="488" t="s">
        <v>11</v>
      </c>
      <c r="G32" s="498"/>
      <c r="H32" s="488">
        <v>39421</v>
      </c>
      <c r="I32" s="498"/>
      <c r="J32" s="488">
        <v>3089</v>
      </c>
      <c r="K32" s="498"/>
      <c r="L32" s="488" t="s">
        <v>11</v>
      </c>
      <c r="M32" s="498"/>
      <c r="N32" s="488" t="s">
        <v>11</v>
      </c>
      <c r="O32" s="498"/>
      <c r="P32" s="488" t="s">
        <v>11</v>
      </c>
      <c r="Q32" s="498"/>
      <c r="R32" s="488" t="s">
        <v>11</v>
      </c>
      <c r="S32" s="498"/>
      <c r="T32" s="488" t="s">
        <v>11</v>
      </c>
      <c r="U32" s="498"/>
      <c r="V32" s="488" t="s">
        <v>11</v>
      </c>
      <c r="W32" s="498"/>
      <c r="X32" s="488" t="s">
        <v>11</v>
      </c>
      <c r="Y32" s="498"/>
      <c r="Z32" s="488" t="s">
        <v>11</v>
      </c>
      <c r="AA32" s="498"/>
      <c r="AB32" s="487" t="s">
        <v>11</v>
      </c>
      <c r="AC32" s="498"/>
      <c r="AD32" s="487" t="s">
        <v>11</v>
      </c>
      <c r="AE32" s="498"/>
      <c r="AF32" s="392"/>
    </row>
    <row r="33" spans="1:32" ht="11.25" customHeight="1">
      <c r="A33" s="398">
        <v>4661</v>
      </c>
      <c r="B33" s="428"/>
      <c r="C33" s="1665" t="s">
        <v>224</v>
      </c>
      <c r="D33" s="1665"/>
      <c r="E33" s="390"/>
      <c r="F33" s="488" t="s">
        <v>11</v>
      </c>
      <c r="G33" s="498"/>
      <c r="H33" s="488" t="s">
        <v>11</v>
      </c>
      <c r="I33" s="498"/>
      <c r="J33" s="488" t="s">
        <v>11</v>
      </c>
      <c r="K33" s="498"/>
      <c r="L33" s="488" t="s">
        <v>11</v>
      </c>
      <c r="M33" s="498"/>
      <c r="N33" s="488" t="s">
        <v>11</v>
      </c>
      <c r="O33" s="498"/>
      <c r="P33" s="488" t="s">
        <v>11</v>
      </c>
      <c r="Q33" s="498"/>
      <c r="R33" s="488" t="s">
        <v>11</v>
      </c>
      <c r="S33" s="498"/>
      <c r="T33" s="488" t="s">
        <v>11</v>
      </c>
      <c r="U33" s="498"/>
      <c r="V33" s="488" t="s">
        <v>11</v>
      </c>
      <c r="W33" s="498"/>
      <c r="X33" s="488" t="s">
        <v>11</v>
      </c>
      <c r="Y33" s="498"/>
      <c r="Z33" s="488" t="s">
        <v>11</v>
      </c>
      <c r="AA33" s="498"/>
      <c r="AB33" s="487" t="s">
        <v>11</v>
      </c>
      <c r="AC33" s="498"/>
      <c r="AD33" s="487" t="s">
        <v>11</v>
      </c>
      <c r="AE33" s="498"/>
      <c r="AF33" s="392"/>
    </row>
    <row r="34" spans="1:32" ht="11.25" customHeight="1">
      <c r="A34" s="398"/>
      <c r="B34" s="428"/>
      <c r="C34" s="1661" t="s">
        <v>223</v>
      </c>
      <c r="D34" s="1661"/>
      <c r="E34" s="390"/>
      <c r="F34" s="488" t="s">
        <v>11</v>
      </c>
      <c r="G34" s="498"/>
      <c r="H34" s="488" t="s">
        <v>11</v>
      </c>
      <c r="I34" s="498"/>
      <c r="J34" s="488" t="s">
        <v>11</v>
      </c>
      <c r="K34" s="498"/>
      <c r="L34" s="488">
        <v>2780</v>
      </c>
      <c r="M34" s="498"/>
      <c r="N34" s="488" t="s">
        <v>11</v>
      </c>
      <c r="O34" s="498"/>
      <c r="P34" s="488" t="s">
        <v>11</v>
      </c>
      <c r="Q34" s="498"/>
      <c r="R34" s="488" t="s">
        <v>11</v>
      </c>
      <c r="S34" s="498"/>
      <c r="T34" s="488">
        <v>43317</v>
      </c>
      <c r="U34" s="498"/>
      <c r="V34" s="488" t="s">
        <v>11</v>
      </c>
      <c r="W34" s="498"/>
      <c r="X34" s="488" t="s">
        <v>11</v>
      </c>
      <c r="Y34" s="498"/>
      <c r="Z34" s="488" t="s">
        <v>11</v>
      </c>
      <c r="AA34" s="498"/>
      <c r="AB34" s="487">
        <v>520</v>
      </c>
      <c r="AC34" s="498"/>
      <c r="AD34" s="487" t="s">
        <v>11</v>
      </c>
      <c r="AE34" s="498"/>
      <c r="AF34" s="392"/>
    </row>
    <row r="35" spans="1:32" ht="11.25" customHeight="1">
      <c r="A35" s="398"/>
      <c r="B35" s="428"/>
      <c r="C35" s="1661" t="s">
        <v>222</v>
      </c>
      <c r="D35" s="1661"/>
      <c r="E35" s="390"/>
      <c r="F35" s="488">
        <v>330</v>
      </c>
      <c r="G35" s="498"/>
      <c r="H35" s="488" t="s">
        <v>11</v>
      </c>
      <c r="I35" s="498"/>
      <c r="J35" s="488" t="s">
        <v>11</v>
      </c>
      <c r="K35" s="498"/>
      <c r="L35" s="499">
        <v>107740</v>
      </c>
      <c r="M35" s="498"/>
      <c r="N35" s="488" t="s">
        <v>11</v>
      </c>
      <c r="O35" s="498"/>
      <c r="P35" s="488" t="s">
        <v>11</v>
      </c>
      <c r="Q35" s="498"/>
      <c r="R35" s="488" t="s">
        <v>11</v>
      </c>
      <c r="S35" s="498"/>
      <c r="T35" s="488" t="s">
        <v>11</v>
      </c>
      <c r="U35" s="498"/>
      <c r="V35" s="488" t="s">
        <v>11</v>
      </c>
      <c r="W35" s="498"/>
      <c r="X35" s="488" t="s">
        <v>11</v>
      </c>
      <c r="Y35" s="498"/>
      <c r="Z35" s="488" t="s">
        <v>11</v>
      </c>
      <c r="AA35" s="498"/>
      <c r="AB35" s="487" t="s">
        <v>11</v>
      </c>
      <c r="AC35" s="498"/>
      <c r="AD35" s="487" t="s">
        <v>11</v>
      </c>
      <c r="AE35" s="498"/>
      <c r="AF35" s="392"/>
    </row>
    <row r="36" spans="1:32" ht="11.25" customHeight="1">
      <c r="A36" s="398"/>
      <c r="B36" s="428"/>
      <c r="C36" s="1661" t="s">
        <v>221</v>
      </c>
      <c r="D36" s="1661"/>
      <c r="E36" s="390"/>
      <c r="F36" s="488" t="s">
        <v>11</v>
      </c>
      <c r="G36" s="498"/>
      <c r="H36" s="488" t="s">
        <v>11</v>
      </c>
      <c r="I36" s="399"/>
      <c r="J36" s="488">
        <v>2522</v>
      </c>
      <c r="K36" s="399"/>
      <c r="L36" s="488" t="s">
        <v>11</v>
      </c>
      <c r="M36" s="399"/>
      <c r="N36" s="488" t="s">
        <v>11</v>
      </c>
      <c r="O36" s="399"/>
      <c r="P36" s="488" t="s">
        <v>11</v>
      </c>
      <c r="Q36" s="399"/>
      <c r="R36" s="488" t="s">
        <v>11</v>
      </c>
      <c r="S36" s="399"/>
      <c r="T36" s="488" t="s">
        <v>11</v>
      </c>
      <c r="U36" s="399"/>
      <c r="V36" s="488" t="s">
        <v>11</v>
      </c>
      <c r="W36" s="399"/>
      <c r="X36" s="488" t="s">
        <v>11</v>
      </c>
      <c r="Y36" s="399"/>
      <c r="Z36" s="488" t="s">
        <v>11</v>
      </c>
      <c r="AA36" s="399"/>
      <c r="AB36" s="487" t="s">
        <v>11</v>
      </c>
      <c r="AC36" s="399"/>
      <c r="AD36" s="487" t="s">
        <v>11</v>
      </c>
      <c r="AE36" s="399"/>
      <c r="AF36" s="392"/>
    </row>
    <row r="37" spans="1:32" ht="11.25" customHeight="1">
      <c r="A37" s="398"/>
      <c r="B37" s="428"/>
      <c r="C37" s="1661" t="s">
        <v>220</v>
      </c>
      <c r="D37" s="1661"/>
      <c r="E37" s="390"/>
      <c r="F37" s="488" t="s">
        <v>11</v>
      </c>
      <c r="G37" s="498"/>
      <c r="H37" s="488" t="s">
        <v>11</v>
      </c>
      <c r="I37" s="399"/>
      <c r="J37" s="488" t="s">
        <v>11</v>
      </c>
      <c r="K37" s="399"/>
      <c r="L37" s="488" t="s">
        <v>11</v>
      </c>
      <c r="M37" s="399"/>
      <c r="N37" s="488">
        <v>20</v>
      </c>
      <c r="O37" s="399"/>
      <c r="P37" s="488" t="s">
        <v>11</v>
      </c>
      <c r="Q37" s="399"/>
      <c r="R37" s="488" t="s">
        <v>11</v>
      </c>
      <c r="S37" s="399"/>
      <c r="T37" s="488" t="s">
        <v>11</v>
      </c>
      <c r="U37" s="399"/>
      <c r="V37" s="488" t="s">
        <v>11</v>
      </c>
      <c r="W37" s="399"/>
      <c r="X37" s="488" t="s">
        <v>11</v>
      </c>
      <c r="Y37" s="399"/>
      <c r="Z37" s="488" t="s">
        <v>11</v>
      </c>
      <c r="AA37" s="399"/>
      <c r="AB37" s="487" t="s">
        <v>11</v>
      </c>
      <c r="AC37" s="399"/>
      <c r="AD37" s="487" t="s">
        <v>11</v>
      </c>
      <c r="AE37" s="399"/>
      <c r="AF37" s="392"/>
    </row>
    <row r="38" spans="1:32" ht="11.25" customHeight="1">
      <c r="A38" s="398"/>
      <c r="B38" s="428"/>
      <c r="C38" s="1664" t="s">
        <v>219</v>
      </c>
      <c r="D38" s="1664"/>
      <c r="E38" s="390"/>
      <c r="F38" s="488" t="s">
        <v>11</v>
      </c>
      <c r="G38" s="498"/>
      <c r="H38" s="488" t="s">
        <v>11</v>
      </c>
      <c r="I38" s="399"/>
      <c r="J38" s="488" t="s">
        <v>11</v>
      </c>
      <c r="K38" s="399"/>
      <c r="L38" s="488" t="s">
        <v>11</v>
      </c>
      <c r="M38" s="399"/>
      <c r="N38" s="488" t="s">
        <v>11</v>
      </c>
      <c r="O38" s="399"/>
      <c r="P38" s="488" t="s">
        <v>11</v>
      </c>
      <c r="Q38" s="399"/>
      <c r="R38" s="488" t="s">
        <v>11</v>
      </c>
      <c r="S38" s="399"/>
      <c r="T38" s="488" t="s">
        <v>11</v>
      </c>
      <c r="U38" s="399"/>
      <c r="V38" s="488" t="s">
        <v>11</v>
      </c>
      <c r="W38" s="399"/>
      <c r="X38" s="488" t="s">
        <v>11</v>
      </c>
      <c r="Y38" s="399"/>
      <c r="Z38" s="488" t="s">
        <v>11</v>
      </c>
      <c r="AA38" s="399"/>
      <c r="AB38" s="487" t="s">
        <v>11</v>
      </c>
      <c r="AC38" s="399"/>
      <c r="AD38" s="487" t="s">
        <v>11</v>
      </c>
      <c r="AE38" s="399"/>
      <c r="AF38" s="392"/>
    </row>
    <row r="39" spans="1:32" s="494" customFormat="1" ht="11.25" customHeight="1">
      <c r="A39" s="497"/>
      <c r="B39" s="426"/>
      <c r="C39" s="1664" t="s">
        <v>218</v>
      </c>
      <c r="D39" s="1664"/>
      <c r="E39" s="412"/>
      <c r="F39" s="488" t="s">
        <v>11</v>
      </c>
      <c r="G39" s="496"/>
      <c r="H39" s="488" t="s">
        <v>11</v>
      </c>
      <c r="I39" s="399"/>
      <c r="J39" s="488" t="s">
        <v>11</v>
      </c>
      <c r="K39" s="399"/>
      <c r="L39" s="488" t="s">
        <v>11</v>
      </c>
      <c r="M39" s="399"/>
      <c r="N39" s="488" t="s">
        <v>11</v>
      </c>
      <c r="O39" s="399"/>
      <c r="P39" s="488" t="s">
        <v>11</v>
      </c>
      <c r="Q39" s="399"/>
      <c r="R39" s="488" t="s">
        <v>11</v>
      </c>
      <c r="S39" s="399"/>
      <c r="T39" s="488" t="s">
        <v>11</v>
      </c>
      <c r="U39" s="399"/>
      <c r="V39" s="488" t="s">
        <v>11</v>
      </c>
      <c r="W39" s="399"/>
      <c r="X39" s="488" t="s">
        <v>11</v>
      </c>
      <c r="Y39" s="399"/>
      <c r="Z39" s="488" t="s">
        <v>11</v>
      </c>
      <c r="AA39" s="399"/>
      <c r="AB39" s="487" t="s">
        <v>11</v>
      </c>
      <c r="AC39" s="399"/>
      <c r="AD39" s="487" t="s">
        <v>11</v>
      </c>
      <c r="AE39" s="399"/>
      <c r="AF39" s="495"/>
    </row>
    <row r="40" spans="1:32" s="494" customFormat="1" ht="11.25" customHeight="1">
      <c r="A40" s="497"/>
      <c r="B40" s="426"/>
      <c r="C40" s="1674" t="s">
        <v>217</v>
      </c>
      <c r="D40" s="1674"/>
      <c r="E40" s="390"/>
      <c r="F40" s="488" t="s">
        <v>11</v>
      </c>
      <c r="G40" s="496"/>
      <c r="H40" s="488" t="s">
        <v>11</v>
      </c>
      <c r="I40" s="399"/>
      <c r="J40" s="488" t="s">
        <v>11</v>
      </c>
      <c r="K40" s="399"/>
      <c r="L40" s="488" t="s">
        <v>11</v>
      </c>
      <c r="M40" s="399"/>
      <c r="N40" s="488" t="s">
        <v>11</v>
      </c>
      <c r="O40" s="399"/>
      <c r="P40" s="488" t="s">
        <v>11</v>
      </c>
      <c r="Q40" s="399"/>
      <c r="R40" s="488" t="s">
        <v>11</v>
      </c>
      <c r="S40" s="399"/>
      <c r="T40" s="488" t="s">
        <v>11</v>
      </c>
      <c r="U40" s="399"/>
      <c r="V40" s="488" t="s">
        <v>11</v>
      </c>
      <c r="W40" s="399"/>
      <c r="X40" s="488" t="s">
        <v>11</v>
      </c>
      <c r="Y40" s="399"/>
      <c r="Z40" s="488" t="s">
        <v>11</v>
      </c>
      <c r="AA40" s="399"/>
      <c r="AB40" s="487" t="s">
        <v>11</v>
      </c>
      <c r="AC40" s="399"/>
      <c r="AD40" s="487" t="s">
        <v>11</v>
      </c>
      <c r="AE40" s="399"/>
      <c r="AF40" s="495"/>
    </row>
    <row r="41" spans="1:32" s="485" customFormat="1" ht="11.25" customHeight="1">
      <c r="A41" s="490"/>
      <c r="B41" s="491"/>
      <c r="C41" s="987" t="s">
        <v>216</v>
      </c>
      <c r="D41" s="490"/>
      <c r="E41" s="1132"/>
      <c r="F41" s="493">
        <v>21.3</v>
      </c>
      <c r="G41" s="489"/>
      <c r="H41" s="493">
        <v>22.7</v>
      </c>
      <c r="I41" s="399"/>
      <c r="J41" s="493">
        <v>33.200000000000003</v>
      </c>
      <c r="K41" s="399"/>
      <c r="L41" s="493">
        <v>13.5</v>
      </c>
      <c r="M41" s="399"/>
      <c r="N41" s="493">
        <v>16.399999999999999</v>
      </c>
      <c r="O41" s="399"/>
      <c r="P41" s="493">
        <v>12.1</v>
      </c>
      <c r="Q41" s="399"/>
      <c r="R41" s="493">
        <v>15</v>
      </c>
      <c r="S41" s="399"/>
      <c r="T41" s="493">
        <v>12.4</v>
      </c>
      <c r="U41" s="399"/>
      <c r="V41" s="493">
        <v>19.2</v>
      </c>
      <c r="W41" s="399"/>
      <c r="X41" s="493">
        <v>12</v>
      </c>
      <c r="Y41" s="399"/>
      <c r="Z41" s="493">
        <v>12.9</v>
      </c>
      <c r="AA41" s="399"/>
      <c r="AB41" s="492">
        <v>12</v>
      </c>
      <c r="AC41" s="399"/>
      <c r="AD41" s="492">
        <v>23.8</v>
      </c>
      <c r="AE41" s="399"/>
      <c r="AF41" s="486"/>
    </row>
    <row r="42" spans="1:32" s="485" customFormat="1" ht="11.25" customHeight="1">
      <c r="A42" s="490"/>
      <c r="B42" s="491"/>
      <c r="C42" s="987" t="s">
        <v>215</v>
      </c>
      <c r="D42" s="490"/>
      <c r="E42" s="987"/>
      <c r="F42" s="488"/>
      <c r="G42" s="489"/>
      <c r="H42" s="488"/>
      <c r="I42" s="399"/>
      <c r="J42" s="488"/>
      <c r="K42" s="399"/>
      <c r="L42" s="488"/>
      <c r="M42" s="399"/>
      <c r="N42" s="488"/>
      <c r="O42" s="399"/>
      <c r="P42" s="488"/>
      <c r="Q42" s="399"/>
      <c r="R42" s="488"/>
      <c r="S42" s="399"/>
      <c r="T42" s="488"/>
      <c r="U42" s="399"/>
      <c r="V42" s="488"/>
      <c r="W42" s="399"/>
      <c r="X42" s="488"/>
      <c r="Y42" s="399"/>
      <c r="Z42" s="488"/>
      <c r="AA42" s="399"/>
      <c r="AB42" s="487"/>
      <c r="AC42" s="399"/>
      <c r="AD42" s="487"/>
      <c r="AE42" s="399"/>
      <c r="AF42" s="486"/>
    </row>
    <row r="43" spans="1:32" ht="11.25" customHeight="1">
      <c r="A43" s="398"/>
      <c r="B43" s="428"/>
      <c r="C43" s="483"/>
      <c r="D43" s="484" t="s">
        <v>214</v>
      </c>
      <c r="E43" s="456"/>
      <c r="F43" s="482">
        <v>2.5</v>
      </c>
      <c r="G43" s="399"/>
      <c r="H43" s="482">
        <v>1.9</v>
      </c>
      <c r="I43" s="399"/>
      <c r="J43" s="482">
        <v>2.7</v>
      </c>
      <c r="K43" s="399"/>
      <c r="L43" s="482">
        <v>1.5</v>
      </c>
      <c r="M43" s="399"/>
      <c r="N43" s="482">
        <v>1.5</v>
      </c>
      <c r="O43" s="399"/>
      <c r="P43" s="482">
        <v>1.7</v>
      </c>
      <c r="Q43" s="399"/>
      <c r="R43" s="482">
        <v>1.5</v>
      </c>
      <c r="S43" s="399"/>
      <c r="T43" s="482">
        <v>0.9</v>
      </c>
      <c r="U43" s="399"/>
      <c r="V43" s="482">
        <v>1.8</v>
      </c>
      <c r="W43" s="399"/>
      <c r="X43" s="482">
        <v>1</v>
      </c>
      <c r="Y43" s="399"/>
      <c r="Z43" s="482">
        <v>2</v>
      </c>
      <c r="AA43" s="399"/>
      <c r="AB43" s="481">
        <v>1.5</v>
      </c>
      <c r="AC43" s="399"/>
      <c r="AD43" s="481">
        <v>1.8</v>
      </c>
      <c r="AE43" s="399"/>
      <c r="AF43" s="392"/>
    </row>
    <row r="44" spans="1:32" ht="11.25" customHeight="1">
      <c r="A44" s="398"/>
      <c r="B44" s="428"/>
      <c r="C44" s="483"/>
      <c r="D44" s="456" t="s">
        <v>213</v>
      </c>
      <c r="E44" s="456"/>
      <c r="F44" s="482">
        <v>2</v>
      </c>
      <c r="G44" s="399"/>
      <c r="H44" s="482">
        <v>0.4</v>
      </c>
      <c r="I44" s="399"/>
      <c r="J44" s="482">
        <v>1.8</v>
      </c>
      <c r="K44" s="399"/>
      <c r="L44" s="482">
        <v>1.7</v>
      </c>
      <c r="M44" s="399"/>
      <c r="N44" s="482">
        <v>0.5</v>
      </c>
      <c r="O44" s="399"/>
      <c r="P44" s="482">
        <v>-0.4</v>
      </c>
      <c r="Q44" s="399"/>
      <c r="R44" s="482">
        <v>-0.5</v>
      </c>
      <c r="S44" s="399"/>
      <c r="T44" s="482">
        <v>-0.6</v>
      </c>
      <c r="U44" s="399"/>
      <c r="V44" s="482">
        <v>0.5</v>
      </c>
      <c r="W44" s="399"/>
      <c r="X44" s="482">
        <v>1.8</v>
      </c>
      <c r="Y44" s="399"/>
      <c r="Z44" s="482">
        <v>0.1</v>
      </c>
      <c r="AA44" s="399"/>
      <c r="AB44" s="481">
        <v>-2</v>
      </c>
      <c r="AC44" s="399"/>
      <c r="AD44" s="481">
        <v>1.1000000000000001</v>
      </c>
      <c r="AE44" s="399"/>
      <c r="AF44" s="392"/>
    </row>
    <row r="45" spans="1:32" ht="19.5" customHeight="1">
      <c r="A45" s="398"/>
      <c r="B45" s="428"/>
      <c r="C45" s="1675" t="s">
        <v>212</v>
      </c>
      <c r="D45" s="1676"/>
      <c r="E45" s="1676"/>
      <c r="F45" s="1676"/>
      <c r="G45" s="1676"/>
      <c r="H45" s="1676"/>
      <c r="I45" s="1676"/>
      <c r="J45" s="1676"/>
      <c r="K45" s="1676"/>
      <c r="L45" s="1676"/>
      <c r="M45" s="1676"/>
      <c r="N45" s="1676"/>
      <c r="O45" s="1676"/>
      <c r="P45" s="1676"/>
      <c r="Q45" s="1676"/>
      <c r="R45" s="1676"/>
      <c r="S45" s="1676"/>
      <c r="T45" s="1676"/>
      <c r="U45" s="1676"/>
      <c r="V45" s="1676"/>
      <c r="W45" s="1676"/>
      <c r="X45" s="1676"/>
      <c r="Y45" s="1676"/>
      <c r="Z45" s="1676"/>
      <c r="AA45" s="1676"/>
      <c r="AB45" s="1676"/>
      <c r="AC45" s="1676"/>
      <c r="AD45" s="1676"/>
      <c r="AE45" s="399"/>
      <c r="AF45" s="392"/>
    </row>
    <row r="46" spans="1:32" ht="12" customHeight="1">
      <c r="A46" s="398"/>
      <c r="B46" s="428"/>
      <c r="C46" s="1677" t="s">
        <v>211</v>
      </c>
      <c r="D46" s="1677"/>
      <c r="E46" s="1677"/>
      <c r="F46" s="1677"/>
      <c r="G46" s="1677"/>
      <c r="H46" s="1677"/>
      <c r="I46" s="1677"/>
      <c r="J46" s="1677"/>
      <c r="K46" s="1677"/>
      <c r="L46" s="1677"/>
      <c r="M46" s="1677"/>
      <c r="N46" s="1677"/>
      <c r="O46" s="1677"/>
      <c r="P46" s="1677"/>
      <c r="Q46" s="1677"/>
      <c r="R46" s="1677"/>
      <c r="S46" s="1677"/>
      <c r="T46" s="1677"/>
      <c r="U46" s="1677"/>
      <c r="V46" s="1677"/>
      <c r="W46" s="1677"/>
      <c r="X46" s="1677"/>
      <c r="Y46" s="1677"/>
      <c r="Z46" s="1677"/>
      <c r="AA46" s="1677"/>
      <c r="AB46" s="1677"/>
      <c r="AC46" s="1677"/>
      <c r="AD46" s="1677"/>
      <c r="AE46" s="399"/>
      <c r="AF46" s="392"/>
    </row>
    <row r="47" spans="1:32" ht="13.5" customHeight="1">
      <c r="A47" s="398"/>
      <c r="B47" s="428"/>
      <c r="C47" s="1133" t="s">
        <v>210</v>
      </c>
      <c r="D47" s="461" t="s">
        <v>574</v>
      </c>
      <c r="E47" s="460"/>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8"/>
      <c r="AE47" s="399"/>
      <c r="AF47" s="392"/>
    </row>
    <row r="48" spans="1:32" ht="3" customHeight="1">
      <c r="A48" s="398"/>
      <c r="B48" s="428"/>
      <c r="C48" s="480"/>
      <c r="D48" s="457"/>
      <c r="E48" s="457"/>
      <c r="F48" s="478"/>
      <c r="G48" s="478"/>
      <c r="H48" s="478"/>
      <c r="I48" s="478"/>
      <c r="J48" s="479"/>
      <c r="K48" s="479"/>
      <c r="L48" s="478"/>
      <c r="M48" s="478"/>
      <c r="N48" s="478"/>
      <c r="O48" s="478"/>
      <c r="P48" s="477"/>
      <c r="Q48" s="477"/>
      <c r="R48" s="477"/>
      <c r="S48" s="477"/>
      <c r="T48" s="477"/>
      <c r="U48" s="477"/>
      <c r="V48" s="477"/>
      <c r="W48" s="477"/>
      <c r="X48" s="476"/>
      <c r="Y48" s="476"/>
      <c r="Z48" s="476"/>
      <c r="AA48" s="476"/>
      <c r="AB48" s="476"/>
      <c r="AC48" s="476"/>
      <c r="AD48" s="476"/>
      <c r="AE48" s="399"/>
      <c r="AF48" s="392"/>
    </row>
    <row r="49" spans="1:32" ht="21.75" customHeight="1">
      <c r="A49" s="398"/>
      <c r="B49" s="428"/>
      <c r="C49" s="1670" t="s">
        <v>209</v>
      </c>
      <c r="D49" s="1670"/>
      <c r="E49" s="545"/>
      <c r="F49" s="1496" t="s">
        <v>208</v>
      </c>
      <c r="G49" s="1496"/>
      <c r="H49" s="1496"/>
      <c r="I49" s="474"/>
      <c r="J49" s="1671" t="s">
        <v>207</v>
      </c>
      <c r="K49" s="1671"/>
      <c r="L49" s="1671"/>
      <c r="M49" s="474"/>
      <c r="N49" s="1673" t="s">
        <v>206</v>
      </c>
      <c r="O49" s="1673"/>
      <c r="P49" s="1673"/>
      <c r="Q49" s="1673"/>
      <c r="R49" s="1673"/>
      <c r="S49" s="1673"/>
      <c r="T49" s="1673"/>
      <c r="U49" s="1673"/>
      <c r="V49" s="1673"/>
      <c r="W49" s="467"/>
      <c r="X49" s="1673" t="s">
        <v>205</v>
      </c>
      <c r="Y49" s="1673"/>
      <c r="Z49" s="1673"/>
      <c r="AA49" s="1673"/>
      <c r="AB49" s="1673"/>
      <c r="AC49" s="1673"/>
      <c r="AD49" s="1673"/>
      <c r="AE49" s="399"/>
      <c r="AF49" s="392"/>
    </row>
    <row r="50" spans="1:32" ht="12.75" customHeight="1">
      <c r="A50" s="398"/>
      <c r="B50" s="428"/>
      <c r="C50" s="1670"/>
      <c r="D50" s="1670"/>
      <c r="E50" s="545"/>
      <c r="F50" s="475" t="s">
        <v>103</v>
      </c>
      <c r="G50" s="470"/>
      <c r="H50" s="972" t="s">
        <v>204</v>
      </c>
      <c r="I50" s="474"/>
      <c r="J50" s="1672"/>
      <c r="K50" s="1672"/>
      <c r="L50" s="1672"/>
      <c r="M50" s="463"/>
      <c r="N50" s="1666" t="s">
        <v>203</v>
      </c>
      <c r="O50" s="1666"/>
      <c r="P50" s="1666"/>
      <c r="Q50" s="473"/>
      <c r="R50" s="1666" t="s">
        <v>202</v>
      </c>
      <c r="S50" s="1666"/>
      <c r="T50" s="1666"/>
      <c r="U50" s="473"/>
      <c r="V50" s="982" t="s">
        <v>201</v>
      </c>
      <c r="W50" s="467"/>
      <c r="X50" s="1666" t="s">
        <v>203</v>
      </c>
      <c r="Y50" s="1666"/>
      <c r="Z50" s="1666"/>
      <c r="AA50" s="466"/>
      <c r="AB50" s="472" t="s">
        <v>202</v>
      </c>
      <c r="AC50" s="466"/>
      <c r="AD50" s="472" t="s">
        <v>201</v>
      </c>
      <c r="AE50" s="399"/>
      <c r="AF50" s="392"/>
    </row>
    <row r="51" spans="1:32" ht="2.25" customHeight="1">
      <c r="A51" s="398"/>
      <c r="B51" s="428"/>
      <c r="C51" s="989"/>
      <c r="D51" s="989"/>
      <c r="E51" s="545"/>
      <c r="F51" s="471"/>
      <c r="G51" s="470"/>
      <c r="H51" s="469"/>
      <c r="I51" s="988"/>
      <c r="J51" s="468"/>
      <c r="K51" s="468"/>
      <c r="L51" s="468"/>
      <c r="M51" s="463"/>
      <c r="N51" s="466"/>
      <c r="O51" s="466"/>
      <c r="P51" s="466"/>
      <c r="Q51" s="466"/>
      <c r="R51" s="466"/>
      <c r="S51" s="466"/>
      <c r="T51" s="466"/>
      <c r="U51" s="466"/>
      <c r="V51" s="466"/>
      <c r="W51" s="467"/>
      <c r="X51" s="466"/>
      <c r="Y51" s="466"/>
      <c r="Z51" s="466"/>
      <c r="AA51" s="466"/>
      <c r="AB51" s="466"/>
      <c r="AC51" s="466"/>
      <c r="AD51" s="466"/>
      <c r="AE51" s="399"/>
      <c r="AF51" s="392"/>
    </row>
    <row r="52" spans="1:32" ht="15" customHeight="1">
      <c r="A52" s="398"/>
      <c r="B52" s="428"/>
      <c r="C52" s="1667" t="s">
        <v>524</v>
      </c>
      <c r="D52" s="1667"/>
      <c r="E52" s="980"/>
      <c r="F52" s="465">
        <v>66487</v>
      </c>
      <c r="G52" s="984"/>
      <c r="H52" s="984">
        <v>72</v>
      </c>
      <c r="I52" s="464"/>
      <c r="J52" s="1668">
        <v>24</v>
      </c>
      <c r="K52" s="1668"/>
      <c r="L52" s="1668"/>
      <c r="M52" s="464"/>
      <c r="N52" s="1669">
        <v>4.7</v>
      </c>
      <c r="O52" s="1669"/>
      <c r="P52" s="1669"/>
      <c r="Q52" s="984"/>
      <c r="R52" s="1669">
        <v>2.9</v>
      </c>
      <c r="S52" s="1669"/>
      <c r="T52" s="1669"/>
      <c r="U52" s="984"/>
      <c r="V52" s="984">
        <v>1.7</v>
      </c>
      <c r="W52" s="464"/>
      <c r="X52" s="1669">
        <v>2.2999999999999998</v>
      </c>
      <c r="Y52" s="1669"/>
      <c r="Z52" s="1669"/>
      <c r="AA52" s="984"/>
      <c r="AB52" s="984">
        <v>1.5</v>
      </c>
      <c r="AC52" s="984"/>
      <c r="AD52" s="984">
        <v>0.8</v>
      </c>
      <c r="AE52" s="399"/>
      <c r="AF52" s="392"/>
    </row>
    <row r="53" spans="1:32" ht="2.25" customHeight="1">
      <c r="A53" s="398"/>
      <c r="B53" s="428"/>
      <c r="C53" s="1599"/>
      <c r="D53" s="1599"/>
      <c r="E53" s="1599"/>
      <c r="F53" s="1599"/>
      <c r="G53" s="463"/>
      <c r="H53" s="1680"/>
      <c r="I53" s="1680"/>
      <c r="J53" s="1680"/>
      <c r="K53" s="988"/>
      <c r="L53" s="983"/>
      <c r="M53" s="988"/>
      <c r="N53" s="1681"/>
      <c r="O53" s="1681"/>
      <c r="P53" s="1681"/>
      <c r="Q53" s="988"/>
      <c r="R53" s="1681"/>
      <c r="S53" s="1681"/>
      <c r="T53" s="1681"/>
      <c r="U53" s="988"/>
      <c r="V53" s="983"/>
      <c r="W53" s="983"/>
      <c r="X53" s="983"/>
      <c r="Y53" s="983"/>
      <c r="Z53" s="1681"/>
      <c r="AA53" s="1681"/>
      <c r="AB53" s="1681"/>
      <c r="AC53" s="462"/>
      <c r="AD53" s="983"/>
      <c r="AE53" s="399"/>
      <c r="AF53" s="392"/>
    </row>
    <row r="54" spans="1:32" s="445" customFormat="1" ht="12" customHeight="1">
      <c r="A54" s="450"/>
      <c r="B54" s="428"/>
      <c r="C54" s="454" t="s">
        <v>194</v>
      </c>
      <c r="D54" s="455"/>
      <c r="E54" s="454"/>
      <c r="F54" s="451"/>
      <c r="G54" s="451"/>
      <c r="H54" s="451"/>
      <c r="I54" s="451"/>
      <c r="J54" s="453"/>
      <c r="K54" s="451"/>
      <c r="L54" s="453"/>
      <c r="M54" s="451"/>
      <c r="N54" s="452" t="s">
        <v>193</v>
      </c>
      <c r="O54" s="451"/>
      <c r="P54" s="451"/>
      <c r="Q54" s="451"/>
      <c r="R54" s="451"/>
      <c r="S54" s="451"/>
      <c r="T54" s="451"/>
      <c r="U54" s="451"/>
      <c r="V54" s="451"/>
      <c r="W54" s="451"/>
      <c r="X54" s="451"/>
      <c r="Y54" s="451"/>
      <c r="Z54" s="451"/>
      <c r="AA54" s="451"/>
      <c r="AB54" s="451" t="s">
        <v>192</v>
      </c>
      <c r="AC54" s="451"/>
      <c r="AD54" s="451"/>
      <c r="AE54" s="399"/>
      <c r="AF54" s="446"/>
    </row>
    <row r="55" spans="1:32" s="445" customFormat="1" ht="9" customHeight="1" thickBot="1">
      <c r="A55" s="450"/>
      <c r="B55" s="428"/>
      <c r="C55" s="449"/>
      <c r="D55" s="448"/>
      <c r="E55" s="403"/>
      <c r="F55" s="447"/>
      <c r="G55" s="447"/>
      <c r="H55" s="447"/>
      <c r="I55" s="447"/>
      <c r="J55" s="447"/>
      <c r="K55" s="447"/>
      <c r="L55" s="447"/>
      <c r="M55" s="447"/>
      <c r="N55" s="447"/>
      <c r="O55" s="447"/>
      <c r="P55" s="447"/>
      <c r="Q55" s="447"/>
      <c r="R55" s="447"/>
      <c r="S55" s="447"/>
      <c r="T55" s="447"/>
      <c r="U55" s="447"/>
      <c r="V55" s="447"/>
      <c r="W55" s="447"/>
      <c r="X55" s="447"/>
      <c r="Y55" s="447"/>
      <c r="Z55" s="447"/>
      <c r="AA55" s="447"/>
      <c r="AB55" s="447"/>
      <c r="AC55" s="447"/>
      <c r="AD55" s="441" t="s">
        <v>108</v>
      </c>
      <c r="AE55" s="399"/>
      <c r="AF55" s="446"/>
    </row>
    <row r="56" spans="1:32" ht="13.5" customHeight="1" thickBot="1">
      <c r="A56" s="398"/>
      <c r="B56" s="428"/>
      <c r="C56" s="444" t="s">
        <v>191</v>
      </c>
      <c r="D56" s="443"/>
      <c r="E56" s="443"/>
      <c r="F56" s="443"/>
      <c r="G56" s="443"/>
      <c r="H56" s="443"/>
      <c r="I56" s="443"/>
      <c r="J56" s="443"/>
      <c r="K56" s="443"/>
      <c r="L56" s="443"/>
      <c r="M56" s="443"/>
      <c r="N56" s="443"/>
      <c r="O56" s="443"/>
      <c r="P56" s="443"/>
      <c r="Q56" s="443"/>
      <c r="R56" s="443"/>
      <c r="S56" s="443"/>
      <c r="T56" s="443"/>
      <c r="U56" s="443"/>
      <c r="V56" s="443"/>
      <c r="W56" s="443"/>
      <c r="X56" s="443"/>
      <c r="Y56" s="443"/>
      <c r="Z56" s="443"/>
      <c r="AA56" s="443"/>
      <c r="AB56" s="443"/>
      <c r="AC56" s="443"/>
      <c r="AD56" s="442"/>
      <c r="AE56" s="441"/>
      <c r="AF56" s="392"/>
    </row>
    <row r="57" spans="1:32" ht="3.75" customHeight="1">
      <c r="A57" s="398"/>
      <c r="B57" s="428"/>
      <c r="C57" s="1678" t="s">
        <v>104</v>
      </c>
      <c r="D57" s="1679"/>
      <c r="E57" s="399"/>
      <c r="F57" s="392"/>
      <c r="G57" s="975"/>
      <c r="I57" s="439"/>
      <c r="J57" s="439"/>
      <c r="K57" s="439"/>
      <c r="L57" s="439"/>
      <c r="M57" s="439"/>
      <c r="N57" s="439"/>
      <c r="O57" s="439"/>
      <c r="P57" s="439"/>
      <c r="Q57" s="439"/>
      <c r="R57" s="439"/>
      <c r="S57" s="439"/>
      <c r="T57" s="439"/>
      <c r="U57" s="439"/>
      <c r="V57" s="439"/>
      <c r="W57" s="439"/>
      <c r="X57" s="439"/>
      <c r="Y57" s="439"/>
      <c r="Z57" s="439"/>
      <c r="AA57" s="439"/>
      <c r="AB57" s="439"/>
      <c r="AC57" s="439"/>
      <c r="AD57" s="439"/>
      <c r="AE57" s="399"/>
      <c r="AF57" s="392"/>
    </row>
    <row r="58" spans="1:32" ht="11.25" customHeight="1">
      <c r="A58" s="398"/>
      <c r="B58" s="428"/>
      <c r="C58" s="1504"/>
      <c r="D58" s="1504"/>
      <c r="E58" s="430"/>
      <c r="F58" s="1478">
        <v>2011</v>
      </c>
      <c r="G58" s="1512"/>
      <c r="H58" s="1478"/>
      <c r="I58" s="1478"/>
      <c r="J58" s="1478"/>
      <c r="K58" s="1478"/>
      <c r="L58" s="1478"/>
      <c r="M58" s="1478"/>
      <c r="N58" s="1478"/>
      <c r="O58" s="1478"/>
      <c r="P58" s="1478"/>
      <c r="Q58" s="1478"/>
      <c r="R58" s="1478"/>
      <c r="S58" s="1478"/>
      <c r="T58" s="1478"/>
      <c r="U58" s="1478"/>
      <c r="V58" s="1478"/>
      <c r="W58" s="1478"/>
      <c r="X58" s="1478"/>
      <c r="Y58" s="1478"/>
      <c r="Z58" s="1478"/>
      <c r="AA58" s="1478"/>
      <c r="AB58" s="1478"/>
      <c r="AC58" s="438"/>
      <c r="AD58" s="973">
        <v>2012</v>
      </c>
      <c r="AE58" s="438"/>
      <c r="AF58" s="438"/>
    </row>
    <row r="59" spans="1:32" ht="11.25" customHeight="1">
      <c r="A59" s="398"/>
      <c r="B59" s="428"/>
      <c r="C59" s="399"/>
      <c r="D59" s="430"/>
      <c r="E59" s="430"/>
      <c r="F59" s="437" t="s">
        <v>179</v>
      </c>
      <c r="G59" s="399"/>
      <c r="H59" s="437" t="s">
        <v>190</v>
      </c>
      <c r="I59" s="399"/>
      <c r="J59" s="437" t="s">
        <v>189</v>
      </c>
      <c r="K59" s="399"/>
      <c r="L59" s="437" t="s">
        <v>188</v>
      </c>
      <c r="M59" s="399"/>
      <c r="N59" s="437" t="s">
        <v>187</v>
      </c>
      <c r="O59" s="399"/>
      <c r="P59" s="437" t="s">
        <v>186</v>
      </c>
      <c r="Q59" s="399"/>
      <c r="R59" s="437" t="s">
        <v>185</v>
      </c>
      <c r="S59" s="399"/>
      <c r="T59" s="437" t="s">
        <v>184</v>
      </c>
      <c r="U59" s="399"/>
      <c r="V59" s="437" t="s">
        <v>183</v>
      </c>
      <c r="W59" s="399"/>
      <c r="X59" s="437" t="s">
        <v>182</v>
      </c>
      <c r="Y59" s="399"/>
      <c r="Z59" s="437" t="s">
        <v>181</v>
      </c>
      <c r="AA59" s="399"/>
      <c r="AB59" s="437" t="s">
        <v>180</v>
      </c>
      <c r="AC59" s="399"/>
      <c r="AD59" s="437" t="s">
        <v>179</v>
      </c>
      <c r="AE59" s="399"/>
      <c r="AF59" s="392"/>
    </row>
    <row r="60" spans="1:32" ht="11.25" customHeight="1">
      <c r="A60" s="398"/>
      <c r="B60" s="428"/>
      <c r="C60" s="1663" t="s">
        <v>178</v>
      </c>
      <c r="D60" s="1663"/>
      <c r="E60" s="987"/>
      <c r="F60" s="436"/>
      <c r="G60" s="398"/>
      <c r="H60" s="436"/>
      <c r="I60" s="392"/>
      <c r="J60" s="436"/>
      <c r="K60" s="392"/>
      <c r="L60" s="436"/>
      <c r="M60" s="392"/>
      <c r="N60" s="436"/>
      <c r="O60" s="392"/>
      <c r="P60" s="436"/>
      <c r="Q60" s="392"/>
      <c r="R60" s="436"/>
      <c r="S60" s="392"/>
      <c r="T60" s="436"/>
      <c r="U60" s="392"/>
      <c r="V60" s="436"/>
      <c r="W60" s="392"/>
      <c r="X60" s="436"/>
      <c r="Y60" s="392"/>
      <c r="Z60" s="436"/>
      <c r="AA60" s="392"/>
      <c r="AB60" s="436"/>
      <c r="AC60" s="392"/>
      <c r="AD60" s="436"/>
      <c r="AE60" s="399"/>
      <c r="AF60" s="392"/>
    </row>
    <row r="61" spans="1:32" s="429" customFormat="1" ht="10.5" customHeight="1">
      <c r="A61" s="434"/>
      <c r="B61" s="433"/>
      <c r="C61" s="985" t="s">
        <v>177</v>
      </c>
      <c r="D61" s="412"/>
      <c r="E61" s="412"/>
      <c r="F61" s="435">
        <v>0.6</v>
      </c>
      <c r="G61" s="435"/>
      <c r="H61" s="435">
        <v>0</v>
      </c>
      <c r="I61" s="435"/>
      <c r="J61" s="435">
        <v>1.6</v>
      </c>
      <c r="K61" s="435"/>
      <c r="L61" s="435">
        <v>0.4</v>
      </c>
      <c r="M61" s="435"/>
      <c r="N61" s="435">
        <v>-0.1</v>
      </c>
      <c r="O61" s="435"/>
      <c r="P61" s="435">
        <v>-0.2</v>
      </c>
      <c r="Q61" s="435"/>
      <c r="R61" s="435">
        <v>-0.1</v>
      </c>
      <c r="S61" s="435"/>
      <c r="T61" s="435">
        <v>-0.4</v>
      </c>
      <c r="U61" s="435"/>
      <c r="V61" s="435">
        <v>0.8</v>
      </c>
      <c r="W61" s="435"/>
      <c r="X61" s="435">
        <v>1.1000000000000001</v>
      </c>
      <c r="Y61" s="435"/>
      <c r="Z61" s="435">
        <v>-0.1</v>
      </c>
      <c r="AA61" s="435"/>
      <c r="AB61" s="435">
        <v>0</v>
      </c>
      <c r="AC61" s="435"/>
      <c r="AD61" s="435">
        <v>0.5</v>
      </c>
      <c r="AE61" s="430"/>
      <c r="AF61" s="430"/>
    </row>
    <row r="62" spans="1:32" s="429" customFormat="1" ht="10.5" customHeight="1">
      <c r="A62" s="434"/>
      <c r="B62" s="433"/>
      <c r="C62" s="985" t="s">
        <v>176</v>
      </c>
      <c r="D62" s="412"/>
      <c r="E62" s="412"/>
      <c r="F62" s="432">
        <v>3.6</v>
      </c>
      <c r="G62" s="432"/>
      <c r="H62" s="432">
        <v>3.5</v>
      </c>
      <c r="I62" s="432"/>
      <c r="J62" s="432">
        <v>4</v>
      </c>
      <c r="K62" s="432"/>
      <c r="L62" s="432">
        <v>4.0999999999999996</v>
      </c>
      <c r="M62" s="432"/>
      <c r="N62" s="432">
        <v>3.8</v>
      </c>
      <c r="O62" s="432"/>
      <c r="P62" s="432">
        <v>3.4</v>
      </c>
      <c r="Q62" s="432"/>
      <c r="R62" s="432">
        <v>3.2</v>
      </c>
      <c r="S62" s="432"/>
      <c r="T62" s="432">
        <v>2.9</v>
      </c>
      <c r="U62" s="432"/>
      <c r="V62" s="432">
        <v>3.6</v>
      </c>
      <c r="W62" s="432"/>
      <c r="X62" s="432">
        <v>4.2</v>
      </c>
      <c r="Y62" s="432"/>
      <c r="Z62" s="432">
        <v>4</v>
      </c>
      <c r="AA62" s="432"/>
      <c r="AB62" s="432">
        <v>3.6</v>
      </c>
      <c r="AC62" s="432"/>
      <c r="AD62" s="432">
        <v>3.5</v>
      </c>
      <c r="AE62" s="430"/>
      <c r="AF62" s="430"/>
    </row>
    <row r="63" spans="1:32" s="429" customFormat="1" ht="10.5" customHeight="1">
      <c r="A63" s="434"/>
      <c r="B63" s="433"/>
      <c r="C63" s="985" t="s">
        <v>175</v>
      </c>
      <c r="D63" s="412"/>
      <c r="E63" s="412"/>
      <c r="F63" s="432">
        <v>1.7</v>
      </c>
      <c r="G63" s="432"/>
      <c r="H63" s="432">
        <v>2</v>
      </c>
      <c r="I63" s="432"/>
      <c r="J63" s="432">
        <v>2.2999999999999998</v>
      </c>
      <c r="K63" s="432"/>
      <c r="L63" s="432">
        <v>2.5</v>
      </c>
      <c r="M63" s="432"/>
      <c r="N63" s="432">
        <v>2.8</v>
      </c>
      <c r="O63" s="432"/>
      <c r="P63" s="432">
        <v>2.9</v>
      </c>
      <c r="Q63" s="432"/>
      <c r="R63" s="432">
        <v>3.1</v>
      </c>
      <c r="S63" s="432"/>
      <c r="T63" s="432">
        <v>3.1</v>
      </c>
      <c r="U63" s="432"/>
      <c r="V63" s="432">
        <v>3.3</v>
      </c>
      <c r="W63" s="432"/>
      <c r="X63" s="432">
        <v>3.4</v>
      </c>
      <c r="Y63" s="432"/>
      <c r="Z63" s="432">
        <v>3.6</v>
      </c>
      <c r="AA63" s="432"/>
      <c r="AB63" s="432">
        <v>3.7</v>
      </c>
      <c r="AC63" s="432"/>
      <c r="AD63" s="432">
        <v>3.6</v>
      </c>
      <c r="AE63" s="431"/>
      <c r="AF63" s="430"/>
    </row>
    <row r="64" spans="1:32" ht="15.75" customHeight="1">
      <c r="A64" s="398"/>
      <c r="B64" s="428"/>
      <c r="C64" s="987" t="s">
        <v>174</v>
      </c>
      <c r="D64" s="424"/>
      <c r="E64" s="424"/>
      <c r="F64" s="406"/>
      <c r="G64" s="406"/>
      <c r="H64" s="427"/>
      <c r="I64" s="427"/>
      <c r="J64" s="981"/>
      <c r="K64" s="981"/>
      <c r="L64" s="981"/>
      <c r="M64" s="981"/>
      <c r="N64" s="981"/>
      <c r="O64" s="981"/>
      <c r="P64" s="981"/>
      <c r="Q64" s="981"/>
      <c r="R64" s="406"/>
      <c r="S64" s="406"/>
      <c r="T64" s="981"/>
      <c r="U64" s="981"/>
      <c r="V64" s="981"/>
      <c r="W64" s="981"/>
      <c r="X64" s="981"/>
      <c r="Y64" s="981"/>
      <c r="Z64" s="981"/>
      <c r="AA64" s="981"/>
      <c r="AB64" s="981"/>
      <c r="AC64" s="981"/>
      <c r="AD64" s="409"/>
      <c r="AE64" s="422"/>
      <c r="AF64" s="392"/>
    </row>
    <row r="65" spans="1:32" ht="9.75" customHeight="1">
      <c r="A65" s="398"/>
      <c r="B65" s="426"/>
      <c r="C65" s="425"/>
      <c r="D65" s="391" t="s">
        <v>173</v>
      </c>
      <c r="E65" s="424">
        <v>18.063386000324801</v>
      </c>
      <c r="F65" s="406"/>
      <c r="G65" s="406"/>
      <c r="H65" s="423"/>
      <c r="I65" s="423"/>
      <c r="J65" s="411"/>
      <c r="K65" s="411"/>
      <c r="L65" s="411"/>
      <c r="M65" s="411"/>
      <c r="N65" s="411"/>
      <c r="O65" s="411"/>
      <c r="P65" s="1135">
        <v>18.100000000000001</v>
      </c>
      <c r="Q65" s="411"/>
      <c r="R65" s="406"/>
      <c r="S65" s="406"/>
      <c r="T65" s="981"/>
      <c r="U65" s="981"/>
      <c r="V65" s="981"/>
      <c r="W65" s="981"/>
      <c r="X65" s="981"/>
      <c r="Y65" s="981"/>
      <c r="Z65" s="981"/>
      <c r="AA65" s="981"/>
      <c r="AB65" s="981"/>
      <c r="AC65" s="981"/>
      <c r="AD65" s="409">
        <v>18.100000000000001</v>
      </c>
      <c r="AE65" s="422"/>
      <c r="AF65" s="392"/>
    </row>
    <row r="66" spans="1:32" ht="9.75" customHeight="1">
      <c r="A66" s="398"/>
      <c r="B66" s="413"/>
      <c r="C66" s="412"/>
      <c r="D66" s="391" t="s">
        <v>172</v>
      </c>
      <c r="E66" s="1136">
        <v>14.762105180733499</v>
      </c>
      <c r="F66" s="406"/>
      <c r="G66" s="406"/>
      <c r="H66" s="408"/>
      <c r="I66" s="408"/>
      <c r="J66" s="408"/>
      <c r="K66" s="408"/>
      <c r="L66" s="411"/>
      <c r="M66" s="408"/>
      <c r="N66" s="410"/>
      <c r="O66" s="410"/>
      <c r="P66" s="1135">
        <v>14.8</v>
      </c>
      <c r="Q66" s="408"/>
      <c r="R66" s="406"/>
      <c r="S66" s="406"/>
      <c r="T66" s="407"/>
      <c r="U66" s="407"/>
      <c r="V66" s="981"/>
      <c r="W66" s="981"/>
      <c r="X66" s="981"/>
      <c r="Y66" s="981"/>
      <c r="Z66" s="981"/>
      <c r="AA66" s="981"/>
      <c r="AB66" s="981"/>
      <c r="AC66" s="407"/>
      <c r="AD66" s="409">
        <v>14.8</v>
      </c>
      <c r="AE66" s="421"/>
      <c r="AF66" s="420"/>
    </row>
    <row r="67" spans="1:32" ht="9.75" customHeight="1">
      <c r="A67" s="398"/>
      <c r="B67" s="413"/>
      <c r="C67" s="412"/>
      <c r="D67" s="391" t="s">
        <v>576</v>
      </c>
      <c r="E67" s="1136">
        <v>12.5343097962059</v>
      </c>
      <c r="F67" s="406"/>
      <c r="G67" s="406"/>
      <c r="H67" s="408"/>
      <c r="I67" s="408"/>
      <c r="J67" s="408"/>
      <c r="K67" s="408"/>
      <c r="L67" s="411"/>
      <c r="M67" s="408"/>
      <c r="N67" s="410"/>
      <c r="O67" s="410"/>
      <c r="P67" s="1135">
        <v>12.5</v>
      </c>
      <c r="Q67" s="408"/>
      <c r="R67" s="406"/>
      <c r="S67" s="406"/>
      <c r="T67" s="407"/>
      <c r="U67" s="407"/>
      <c r="V67" s="981"/>
      <c r="W67" s="981"/>
      <c r="X67" s="981"/>
      <c r="Y67" s="981"/>
      <c r="Z67" s="981"/>
      <c r="AA67" s="981"/>
      <c r="AB67" s="981"/>
      <c r="AC67" s="407"/>
      <c r="AD67" s="409">
        <v>12.5</v>
      </c>
      <c r="AE67" s="405"/>
      <c r="AF67" s="392"/>
    </row>
    <row r="68" spans="1:32" ht="9.75" customHeight="1">
      <c r="A68" s="398"/>
      <c r="B68" s="413"/>
      <c r="C68" s="412"/>
      <c r="D68" s="391" t="s">
        <v>171</v>
      </c>
      <c r="E68" s="1136">
        <v>9.6068362967504797</v>
      </c>
      <c r="F68" s="406"/>
      <c r="G68" s="406"/>
      <c r="H68" s="408"/>
      <c r="I68" s="408"/>
      <c r="J68" s="408"/>
      <c r="K68" s="408"/>
      <c r="L68" s="411"/>
      <c r="M68" s="408"/>
      <c r="N68" s="410"/>
      <c r="O68" s="410"/>
      <c r="P68" s="1135">
        <v>9.6</v>
      </c>
      <c r="Q68" s="408"/>
      <c r="R68" s="406"/>
      <c r="S68" s="406"/>
      <c r="T68" s="407"/>
      <c r="U68" s="407"/>
      <c r="V68" s="981"/>
      <c r="W68" s="981"/>
      <c r="X68" s="981"/>
      <c r="Y68" s="981"/>
      <c r="Z68" s="981"/>
      <c r="AA68" s="981"/>
      <c r="AB68" s="981"/>
      <c r="AC68" s="407"/>
      <c r="AD68" s="409">
        <v>9.6</v>
      </c>
      <c r="AE68" s="405"/>
      <c r="AF68" s="392"/>
    </row>
    <row r="69" spans="1:32" ht="9.75" customHeight="1">
      <c r="A69" s="398"/>
      <c r="B69" s="413"/>
      <c r="C69" s="412"/>
      <c r="D69" s="419" t="s">
        <v>170</v>
      </c>
      <c r="E69" s="418">
        <v>5.2459390573287301</v>
      </c>
      <c r="F69" s="418"/>
      <c r="G69" s="418"/>
      <c r="H69" s="418"/>
      <c r="I69" s="418"/>
      <c r="J69" s="418"/>
      <c r="K69" s="418"/>
      <c r="L69" s="418"/>
      <c r="M69" s="418"/>
      <c r="N69" s="418"/>
      <c r="O69" s="417"/>
      <c r="P69" s="1135">
        <v>5.2</v>
      </c>
      <c r="Q69" s="408"/>
      <c r="R69" s="406"/>
      <c r="S69" s="406"/>
      <c r="T69" s="407"/>
      <c r="U69" s="407"/>
      <c r="V69" s="981"/>
      <c r="W69" s="981"/>
      <c r="X69" s="981"/>
      <c r="Y69" s="981"/>
      <c r="Z69" s="981"/>
      <c r="AA69" s="981"/>
      <c r="AB69" s="981"/>
      <c r="AC69" s="407"/>
      <c r="AD69" s="409">
        <v>5.2</v>
      </c>
      <c r="AE69" s="405"/>
      <c r="AF69" s="392"/>
    </row>
    <row r="70" spans="1:32" ht="9.75" customHeight="1">
      <c r="A70" s="398"/>
      <c r="B70" s="413"/>
      <c r="C70" s="412"/>
      <c r="D70" s="391" t="s">
        <v>169</v>
      </c>
      <c r="E70" s="408"/>
      <c r="F70" s="408"/>
      <c r="G70" s="408"/>
      <c r="H70" s="408"/>
      <c r="I70" s="408"/>
      <c r="J70" s="408"/>
      <c r="K70" s="408"/>
      <c r="L70" s="411"/>
      <c r="M70" s="408"/>
      <c r="N70" s="410"/>
      <c r="O70" s="415"/>
      <c r="P70" s="416">
        <v>-4.7</v>
      </c>
      <c r="Q70" s="408"/>
      <c r="R70" s="406"/>
      <c r="S70" s="406"/>
      <c r="T70" s="407"/>
      <c r="U70" s="407"/>
      <c r="V70" s="981"/>
      <c r="W70" s="981"/>
      <c r="X70" s="981"/>
      <c r="Y70" s="981"/>
      <c r="Z70" s="981"/>
      <c r="AA70" s="981"/>
      <c r="AB70" s="981"/>
      <c r="AC70" s="407"/>
      <c r="AD70" s="406"/>
      <c r="AE70" s="405"/>
      <c r="AF70" s="392"/>
    </row>
    <row r="71" spans="1:32" ht="9.75" customHeight="1">
      <c r="A71" s="398"/>
      <c r="B71" s="413"/>
      <c r="C71" s="412"/>
      <c r="D71" s="391" t="s">
        <v>168</v>
      </c>
      <c r="E71" s="1136"/>
      <c r="F71" s="406"/>
      <c r="G71" s="406"/>
      <c r="H71" s="410"/>
      <c r="I71" s="410"/>
      <c r="J71" s="410"/>
      <c r="K71" s="410"/>
      <c r="L71" s="411"/>
      <c r="M71" s="410"/>
      <c r="N71" s="410"/>
      <c r="O71" s="410"/>
      <c r="P71" s="416">
        <v>-11.5</v>
      </c>
      <c r="Q71" s="408"/>
      <c r="R71" s="406"/>
      <c r="S71" s="406"/>
      <c r="T71" s="407"/>
      <c r="U71" s="407"/>
      <c r="V71" s="981"/>
      <c r="W71" s="981"/>
      <c r="X71" s="981"/>
      <c r="Y71" s="981"/>
      <c r="Z71" s="981"/>
      <c r="AA71" s="981"/>
      <c r="AB71" s="981"/>
      <c r="AC71" s="407"/>
      <c r="AD71" s="414"/>
      <c r="AE71" s="405"/>
      <c r="AF71" s="392"/>
    </row>
    <row r="72" spans="1:32" ht="9.75" customHeight="1">
      <c r="A72" s="398"/>
      <c r="B72" s="413"/>
      <c r="C72" s="412"/>
      <c r="D72" s="391" t="s">
        <v>167</v>
      </c>
      <c r="E72" s="1136"/>
      <c r="F72" s="406"/>
      <c r="G72" s="406"/>
      <c r="H72" s="410"/>
      <c r="I72" s="410"/>
      <c r="J72" s="410"/>
      <c r="K72" s="410"/>
      <c r="L72" s="411"/>
      <c r="M72" s="410"/>
      <c r="N72" s="410"/>
      <c r="O72" s="410"/>
      <c r="P72" s="416">
        <v>-14.8</v>
      </c>
      <c r="Q72" s="408"/>
      <c r="R72" s="406"/>
      <c r="S72" s="406"/>
      <c r="T72" s="407"/>
      <c r="U72" s="407"/>
      <c r="V72" s="981"/>
      <c r="W72" s="981"/>
      <c r="X72" s="981"/>
      <c r="Y72" s="981"/>
      <c r="Z72" s="981"/>
      <c r="AA72" s="981"/>
      <c r="AB72" s="981"/>
      <c r="AC72" s="407"/>
      <c r="AD72" s="414"/>
      <c r="AE72" s="405"/>
      <c r="AF72" s="392"/>
    </row>
    <row r="73" spans="1:32" ht="9.75" customHeight="1">
      <c r="A73" s="398"/>
      <c r="B73" s="413"/>
      <c r="C73" s="412"/>
      <c r="D73" s="391" t="s">
        <v>166</v>
      </c>
      <c r="E73" s="1136"/>
      <c r="F73" s="406"/>
      <c r="G73" s="406"/>
      <c r="H73" s="410"/>
      <c r="I73" s="410"/>
      <c r="J73" s="410"/>
      <c r="K73" s="410"/>
      <c r="L73" s="411"/>
      <c r="M73" s="410"/>
      <c r="N73" s="410"/>
      <c r="O73" s="410"/>
      <c r="P73" s="416">
        <v>-21.1</v>
      </c>
      <c r="Q73" s="408"/>
      <c r="R73" s="406"/>
      <c r="S73" s="406"/>
      <c r="T73" s="407"/>
      <c r="U73" s="407"/>
      <c r="V73" s="981"/>
      <c r="W73" s="981"/>
      <c r="X73" s="981"/>
      <c r="Y73" s="981"/>
      <c r="Z73" s="981"/>
      <c r="AA73" s="981"/>
      <c r="AB73" s="981"/>
      <c r="AC73" s="407"/>
      <c r="AD73" s="414"/>
      <c r="AE73" s="405"/>
      <c r="AF73" s="392"/>
    </row>
    <row r="74" spans="1:32" ht="9.75" customHeight="1">
      <c r="A74" s="398"/>
      <c r="B74" s="413"/>
      <c r="C74" s="412"/>
      <c r="D74" s="1137" t="s">
        <v>165</v>
      </c>
      <c r="E74" s="1136"/>
      <c r="F74" s="406"/>
      <c r="G74" s="406"/>
      <c r="H74" s="408"/>
      <c r="I74" s="408"/>
      <c r="J74" s="408"/>
      <c r="K74" s="408"/>
      <c r="L74" s="411"/>
      <c r="M74" s="408"/>
      <c r="N74" s="410"/>
      <c r="O74" s="410"/>
      <c r="P74" s="416">
        <v>-27.6</v>
      </c>
      <c r="Q74" s="408"/>
      <c r="R74" s="406"/>
      <c r="S74" s="406"/>
      <c r="T74" s="407"/>
      <c r="U74" s="407"/>
      <c r="V74" s="981"/>
      <c r="W74" s="981"/>
      <c r="X74" s="981"/>
      <c r="Y74" s="981"/>
      <c r="Z74" s="981"/>
      <c r="AA74" s="981"/>
      <c r="AB74" s="981"/>
      <c r="AC74" s="407"/>
      <c r="AD74" s="406"/>
      <c r="AE74" s="405"/>
      <c r="AF74" s="392"/>
    </row>
    <row r="75" spans="1:32" ht="18" customHeight="1" thickBot="1">
      <c r="A75" s="398"/>
      <c r="B75" s="404"/>
      <c r="C75" s="403" t="s">
        <v>164</v>
      </c>
      <c r="D75" s="391"/>
      <c r="E75" s="401"/>
      <c r="F75" s="401"/>
      <c r="G75" s="401"/>
      <c r="H75" s="401"/>
      <c r="I75" s="401"/>
      <c r="J75" s="402" t="s">
        <v>163</v>
      </c>
      <c r="K75" s="401"/>
      <c r="L75" s="401"/>
      <c r="M75" s="401"/>
      <c r="N75" s="401"/>
      <c r="O75" s="401"/>
      <c r="P75" s="401"/>
      <c r="Q75" s="401"/>
      <c r="R75" s="401"/>
      <c r="S75" s="401"/>
      <c r="T75" s="401"/>
      <c r="U75" s="401"/>
      <c r="V75" s="401"/>
      <c r="W75" s="401"/>
      <c r="X75" s="401"/>
      <c r="Y75" s="400"/>
      <c r="Z75" s="400"/>
      <c r="AA75" s="400"/>
      <c r="AB75" s="400"/>
      <c r="AC75" s="400"/>
      <c r="AD75" s="400"/>
      <c r="AE75" s="399"/>
      <c r="AF75" s="392"/>
    </row>
    <row r="76" spans="1:32" ht="12.75" customHeight="1" thickBot="1">
      <c r="A76" s="398"/>
      <c r="B76" s="397">
        <v>16</v>
      </c>
      <c r="C76" s="396" t="s">
        <v>298</v>
      </c>
      <c r="D76" s="395"/>
      <c r="E76" s="394"/>
      <c r="F76" s="394"/>
      <c r="G76" s="394"/>
      <c r="H76" s="394"/>
      <c r="I76" s="392"/>
      <c r="J76" s="392"/>
      <c r="K76" s="392"/>
      <c r="L76" s="392"/>
      <c r="M76" s="392"/>
      <c r="N76" s="392"/>
      <c r="O76" s="392"/>
      <c r="P76" s="392"/>
      <c r="Q76" s="392"/>
      <c r="R76" s="392"/>
      <c r="S76" s="392"/>
      <c r="T76" s="392"/>
      <c r="U76" s="392"/>
      <c r="V76" s="392"/>
      <c r="W76" s="392"/>
      <c r="X76" s="1529"/>
      <c r="Y76" s="1529"/>
      <c r="Z76" s="1529"/>
      <c r="AA76" s="1529"/>
      <c r="AB76" s="1529"/>
      <c r="AC76" s="1529"/>
      <c r="AD76" s="1529"/>
      <c r="AE76" s="393"/>
      <c r="AF76" s="392"/>
    </row>
  </sheetData>
  <mergeCells count="50">
    <mergeCell ref="C57:D58"/>
    <mergeCell ref="F58:AB58"/>
    <mergeCell ref="C60:D60"/>
    <mergeCell ref="X76:AD76"/>
    <mergeCell ref="C53:F53"/>
    <mergeCell ref="H53:J53"/>
    <mergeCell ref="N53:P53"/>
    <mergeCell ref="R53:T53"/>
    <mergeCell ref="Z53:AB53"/>
    <mergeCell ref="C38:D38"/>
    <mergeCell ref="C39:D39"/>
    <mergeCell ref="C40:D40"/>
    <mergeCell ref="C45:AD45"/>
    <mergeCell ref="C46:AD46"/>
    <mergeCell ref="N50:P50"/>
    <mergeCell ref="R50:T50"/>
    <mergeCell ref="X50:Z50"/>
    <mergeCell ref="C52:D52"/>
    <mergeCell ref="J52:L52"/>
    <mergeCell ref="N52:P52"/>
    <mergeCell ref="R52:T52"/>
    <mergeCell ref="X52:Z52"/>
    <mergeCell ref="C49:D50"/>
    <mergeCell ref="F49:H49"/>
    <mergeCell ref="J49:L50"/>
    <mergeCell ref="N49:V49"/>
    <mergeCell ref="X49:AD49"/>
    <mergeCell ref="C37:D37"/>
    <mergeCell ref="C27:D27"/>
    <mergeCell ref="C28:D28"/>
    <mergeCell ref="C29:D29"/>
    <mergeCell ref="C30:D30"/>
    <mergeCell ref="C31:D31"/>
    <mergeCell ref="C32:D32"/>
    <mergeCell ref="C33:D33"/>
    <mergeCell ref="C34:D34"/>
    <mergeCell ref="C35:D35"/>
    <mergeCell ref="C36:D36"/>
    <mergeCell ref="C26:D26"/>
    <mergeCell ref="C1:I1"/>
    <mergeCell ref="C7:D8"/>
    <mergeCell ref="F8:AB8"/>
    <mergeCell ref="C10:D10"/>
    <mergeCell ref="C19:D19"/>
    <mergeCell ref="C20:D20"/>
    <mergeCell ref="C21:D21"/>
    <mergeCell ref="C22:D22"/>
    <mergeCell ref="C23:D23"/>
    <mergeCell ref="C24:D24"/>
    <mergeCell ref="C25:D2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C0000"/>
    <pageSetUpPr fitToPage="1"/>
  </sheetPr>
  <dimension ref="A1:CP80"/>
  <sheetViews>
    <sheetView topLeftCell="A37" workbookViewId="0">
      <selection activeCell="AA80" sqref="AA80"/>
    </sheetView>
  </sheetViews>
  <sheetFormatPr defaultRowHeight="12.75"/>
  <cols>
    <col min="1" max="1" width="1" customWidth="1"/>
    <col min="2" max="2" width="2.5703125" customWidth="1"/>
    <col min="3" max="3" width="0.140625" customWidth="1"/>
    <col min="4" max="4" width="11.28515625" customWidth="1"/>
    <col min="5" max="5" width="6.85546875" customWidth="1"/>
    <col min="6" max="6" width="0.42578125" customWidth="1"/>
    <col min="7" max="7" width="7.85546875" customWidth="1"/>
    <col min="8" max="8" width="0.5703125" customWidth="1"/>
    <col min="9" max="9" width="7.140625" customWidth="1"/>
    <col min="10" max="10" width="0.5703125" customWidth="1"/>
    <col min="11" max="11" width="7.5703125" customWidth="1"/>
    <col min="12" max="12" width="0.42578125" customWidth="1"/>
    <col min="13" max="13" width="7.42578125" customWidth="1"/>
    <col min="14" max="14" width="0.5703125" customWidth="1"/>
    <col min="15" max="15" width="7.28515625" customWidth="1"/>
    <col min="16" max="16" width="0.42578125" customWidth="1"/>
    <col min="17" max="17" width="7.28515625" customWidth="1"/>
    <col min="18" max="18" width="0.5703125" customWidth="1"/>
    <col min="19" max="19" width="7.28515625" customWidth="1"/>
    <col min="20" max="20" width="0.5703125" customWidth="1"/>
    <col min="21" max="21" width="7" customWidth="1"/>
    <col min="22" max="22" width="0.5703125" customWidth="1"/>
    <col min="23" max="23" width="7.140625" customWidth="1"/>
    <col min="24" max="24" width="0.5703125" customWidth="1"/>
    <col min="25" max="25" width="7.140625" customWidth="1"/>
    <col min="26" max="26" width="0.5703125" customWidth="1"/>
    <col min="27" max="27" width="6.85546875" style="323" customWidth="1"/>
    <col min="28" max="28" width="2.5703125" style="323" customWidth="1"/>
    <col min="29" max="29" width="1.140625" style="323" customWidth="1"/>
  </cols>
  <sheetData>
    <row r="1" spans="1:29" ht="13.5" thickBot="1">
      <c r="A1" s="942"/>
      <c r="B1" s="364"/>
      <c r="C1" s="362" t="s">
        <v>136</v>
      </c>
      <c r="D1" s="950"/>
      <c r="E1" s="949"/>
      <c r="F1" s="949"/>
      <c r="G1" s="949"/>
      <c r="H1" s="949"/>
      <c r="I1" s="949"/>
      <c r="J1" s="949"/>
      <c r="K1" s="949"/>
      <c r="L1" s="949"/>
      <c r="M1" s="949"/>
      <c r="N1" s="949"/>
      <c r="O1" s="949"/>
      <c r="P1" s="949"/>
      <c r="Q1" s="949"/>
      <c r="R1" s="949"/>
      <c r="S1" s="949"/>
      <c r="T1" s="949"/>
      <c r="U1" s="949"/>
      <c r="V1" s="949"/>
      <c r="W1" s="949"/>
      <c r="X1" s="949"/>
      <c r="Y1" s="949"/>
      <c r="Z1" s="949"/>
      <c r="AA1" s="363"/>
      <c r="AB1" s="362"/>
      <c r="AC1" s="324"/>
    </row>
    <row r="2" spans="1:29">
      <c r="A2" s="942"/>
      <c r="B2" s="870"/>
      <c r="C2" s="870"/>
      <c r="D2" s="948"/>
      <c r="E2" s="947"/>
      <c r="F2" s="947"/>
      <c r="G2" s="948"/>
      <c r="H2" s="947"/>
      <c r="I2" s="947"/>
      <c r="J2" s="947"/>
      <c r="K2" s="947"/>
      <c r="L2" s="947"/>
      <c r="M2" s="947"/>
      <c r="N2" s="947"/>
      <c r="O2" s="947"/>
      <c r="P2" s="947"/>
      <c r="Q2" s="947"/>
      <c r="R2" s="947"/>
      <c r="S2" s="947"/>
      <c r="T2" s="947"/>
      <c r="U2" s="947"/>
      <c r="V2" s="947"/>
      <c r="W2" s="947"/>
      <c r="X2" s="947"/>
      <c r="Y2" s="947"/>
      <c r="Z2" s="947"/>
      <c r="AA2" s="360"/>
      <c r="AB2" s="361"/>
      <c r="AC2" s="324"/>
    </row>
    <row r="3" spans="1:29" ht="10.5" customHeight="1">
      <c r="A3" s="942"/>
      <c r="B3" s="360"/>
      <c r="C3" s="360"/>
      <c r="D3" s="947"/>
      <c r="E3" s="947"/>
      <c r="F3" s="947"/>
      <c r="G3" s="947"/>
      <c r="H3" s="947"/>
      <c r="I3" s="947"/>
      <c r="J3" s="947"/>
      <c r="K3" s="947"/>
      <c r="L3" s="947"/>
      <c r="M3" s="947"/>
      <c r="N3" s="947"/>
      <c r="O3" s="947"/>
      <c r="P3" s="947"/>
      <c r="Q3" s="947"/>
      <c r="R3" s="947"/>
      <c r="S3" s="947"/>
      <c r="T3" s="947"/>
      <c r="U3" s="947"/>
      <c r="V3" s="942"/>
      <c r="W3" s="942"/>
      <c r="X3" s="947"/>
      <c r="Y3" s="947"/>
      <c r="Z3" s="947"/>
      <c r="AA3" s="359" t="s">
        <v>108</v>
      </c>
      <c r="AB3" s="338"/>
      <c r="AC3" s="324"/>
    </row>
    <row r="4" spans="1:29" ht="13.5" thickBot="1">
      <c r="A4" s="942"/>
      <c r="B4" s="342"/>
      <c r="C4" s="354" t="s">
        <v>135</v>
      </c>
      <c r="D4" s="353"/>
      <c r="E4" s="353"/>
      <c r="F4" s="353"/>
      <c r="G4" s="353"/>
      <c r="H4" s="353"/>
      <c r="I4" s="353"/>
      <c r="J4" s="353"/>
      <c r="K4" s="353"/>
      <c r="L4" s="353"/>
      <c r="M4" s="353"/>
      <c r="N4" s="353"/>
      <c r="O4" s="353"/>
      <c r="P4" s="353"/>
      <c r="Q4" s="353"/>
      <c r="R4" s="353"/>
      <c r="S4" s="353"/>
      <c r="T4" s="353"/>
      <c r="U4" s="353"/>
      <c r="V4" s="353"/>
      <c r="W4" s="353"/>
      <c r="X4" s="353"/>
      <c r="Y4" s="353"/>
      <c r="Z4" s="353"/>
      <c r="AA4" s="353"/>
      <c r="AB4" s="338"/>
      <c r="AC4" s="340"/>
    </row>
    <row r="5" spans="1:29" ht="3" customHeight="1">
      <c r="A5" s="942"/>
      <c r="B5" s="343"/>
      <c r="C5" s="348"/>
      <c r="D5" s="344"/>
      <c r="E5" s="344"/>
      <c r="F5" s="344"/>
      <c r="G5" s="344"/>
      <c r="H5" s="344"/>
      <c r="I5" s="344"/>
      <c r="J5" s="344"/>
      <c r="K5" s="344"/>
      <c r="L5" s="344"/>
      <c r="M5" s="344"/>
      <c r="N5" s="344"/>
      <c r="O5" s="344"/>
      <c r="P5" s="344"/>
      <c r="Q5" s="344"/>
      <c r="R5" s="344"/>
      <c r="S5" s="344"/>
      <c r="T5" s="344"/>
      <c r="U5" s="344"/>
      <c r="V5" s="344"/>
      <c r="W5" s="344"/>
      <c r="X5" s="344"/>
      <c r="Y5" s="344"/>
      <c r="Z5" s="344"/>
      <c r="AA5" s="344"/>
      <c r="AB5" s="358"/>
      <c r="AC5" s="339"/>
    </row>
    <row r="6" spans="1:29" ht="12" customHeight="1">
      <c r="A6" s="942"/>
      <c r="B6" s="343"/>
      <c r="C6" s="346"/>
      <c r="D6" s="345"/>
      <c r="E6" s="1682" t="s">
        <v>134</v>
      </c>
      <c r="F6" s="1682"/>
      <c r="G6" s="1682"/>
      <c r="H6" s="1682"/>
      <c r="I6" s="1682"/>
      <c r="J6" s="357"/>
      <c r="K6" s="1682">
        <v>2006</v>
      </c>
      <c r="L6" s="1682"/>
      <c r="M6" s="1682"/>
      <c r="N6" s="1682"/>
      <c r="O6" s="1682"/>
      <c r="P6" s="357"/>
      <c r="Q6" s="1682">
        <v>2007</v>
      </c>
      <c r="R6" s="1682"/>
      <c r="S6" s="1682"/>
      <c r="T6" s="1682"/>
      <c r="U6" s="1682"/>
      <c r="V6" s="357"/>
      <c r="W6" s="1682">
        <v>2008</v>
      </c>
      <c r="X6" s="1682"/>
      <c r="Y6" s="1682"/>
      <c r="Z6" s="1682"/>
      <c r="AA6" s="1682"/>
      <c r="AB6" s="338"/>
      <c r="AC6" s="339"/>
    </row>
    <row r="7" spans="1:29" ht="12.75" customHeight="1">
      <c r="A7" s="942"/>
      <c r="B7" s="343"/>
      <c r="C7" s="348"/>
      <c r="D7" s="344"/>
      <c r="E7" s="871" t="s">
        <v>103</v>
      </c>
      <c r="F7" s="871"/>
      <c r="G7" s="871" t="s">
        <v>128</v>
      </c>
      <c r="H7" s="347"/>
      <c r="I7" s="871" t="s">
        <v>127</v>
      </c>
      <c r="J7" s="355"/>
      <c r="K7" s="871" t="s">
        <v>103</v>
      </c>
      <c r="L7" s="344"/>
      <c r="M7" s="871" t="s">
        <v>128</v>
      </c>
      <c r="N7" s="347"/>
      <c r="O7" s="871" t="s">
        <v>127</v>
      </c>
      <c r="P7" s="344"/>
      <c r="Q7" s="871" t="s">
        <v>103</v>
      </c>
      <c r="R7" s="871"/>
      <c r="S7" s="871" t="s">
        <v>128</v>
      </c>
      <c r="T7" s="347"/>
      <c r="U7" s="871" t="s">
        <v>127</v>
      </c>
      <c r="V7" s="356"/>
      <c r="W7" s="355" t="s">
        <v>103</v>
      </c>
      <c r="X7" s="339"/>
      <c r="Y7" s="355" t="s">
        <v>128</v>
      </c>
      <c r="Z7" s="339"/>
      <c r="AA7" s="355" t="s">
        <v>127</v>
      </c>
      <c r="AB7" s="338"/>
      <c r="AC7" s="339"/>
    </row>
    <row r="8" spans="1:29" ht="11.25" customHeight="1">
      <c r="A8" s="942"/>
      <c r="B8" s="343"/>
      <c r="C8" s="343"/>
      <c r="D8" s="352" t="s">
        <v>103</v>
      </c>
      <c r="E8" s="351">
        <v>228584</v>
      </c>
      <c r="F8" s="351"/>
      <c r="G8" s="351">
        <v>179820</v>
      </c>
      <c r="H8" s="351"/>
      <c r="I8" s="351">
        <v>48527</v>
      </c>
      <c r="J8" s="351"/>
      <c r="K8" s="351">
        <v>237139</v>
      </c>
      <c r="L8" s="351"/>
      <c r="M8" s="351">
        <v>184519</v>
      </c>
      <c r="N8" s="351"/>
      <c r="O8" s="351">
        <v>52620</v>
      </c>
      <c r="P8" s="351"/>
      <c r="Q8" s="351">
        <v>237133</v>
      </c>
      <c r="R8" s="351"/>
      <c r="S8" s="351">
        <v>181424</v>
      </c>
      <c r="T8" s="351"/>
      <c r="U8" s="351">
        <v>55709</v>
      </c>
      <c r="V8" s="351"/>
      <c r="W8" s="351">
        <v>239787</v>
      </c>
      <c r="X8" s="351"/>
      <c r="Y8" s="351">
        <v>181107</v>
      </c>
      <c r="Z8" s="351"/>
      <c r="AA8" s="351">
        <v>58680</v>
      </c>
      <c r="AB8" s="338"/>
      <c r="AC8" s="343"/>
    </row>
    <row r="9" spans="1:29" ht="11.25" customHeight="1">
      <c r="A9" s="942"/>
      <c r="B9" s="343"/>
      <c r="C9" s="348"/>
      <c r="D9" s="347" t="s">
        <v>96</v>
      </c>
      <c r="E9" s="943">
        <v>25506</v>
      </c>
      <c r="F9" s="943"/>
      <c r="G9" s="943">
        <v>20016</v>
      </c>
      <c r="H9" s="944"/>
      <c r="I9" s="943">
        <v>5490</v>
      </c>
      <c r="J9" s="943"/>
      <c r="K9" s="943">
        <v>27598</v>
      </c>
      <c r="L9" s="945"/>
      <c r="M9" s="943">
        <v>21337</v>
      </c>
      <c r="N9" s="944"/>
      <c r="O9" s="943">
        <v>6261</v>
      </c>
      <c r="P9" s="943"/>
      <c r="Q9" s="943">
        <v>28505</v>
      </c>
      <c r="R9" s="943"/>
      <c r="S9" s="943">
        <v>21675</v>
      </c>
      <c r="T9" s="944"/>
      <c r="U9" s="943">
        <v>6830</v>
      </c>
      <c r="V9" s="943"/>
      <c r="W9" s="943">
        <v>27339</v>
      </c>
      <c r="X9" s="943"/>
      <c r="Y9" s="943">
        <v>20907</v>
      </c>
      <c r="Z9" s="944"/>
      <c r="AA9" s="943">
        <v>6432</v>
      </c>
      <c r="AB9" s="338"/>
      <c r="AC9" s="343"/>
    </row>
    <row r="10" spans="1:29" ht="11.25" customHeight="1">
      <c r="A10" s="942"/>
      <c r="B10" s="343"/>
      <c r="C10" s="348"/>
      <c r="D10" s="347" t="s">
        <v>89</v>
      </c>
      <c r="E10" s="943">
        <v>914</v>
      </c>
      <c r="F10" s="943"/>
      <c r="G10" s="943">
        <v>715</v>
      </c>
      <c r="H10" s="944"/>
      <c r="I10" s="943">
        <v>199</v>
      </c>
      <c r="J10" s="943"/>
      <c r="K10" s="943">
        <v>1274</v>
      </c>
      <c r="L10" s="943"/>
      <c r="M10" s="943">
        <v>1020</v>
      </c>
      <c r="N10" s="944"/>
      <c r="O10" s="943">
        <v>254</v>
      </c>
      <c r="P10" s="943"/>
      <c r="Q10" s="943">
        <v>1045</v>
      </c>
      <c r="R10" s="943"/>
      <c r="S10" s="943">
        <v>787</v>
      </c>
      <c r="T10" s="944"/>
      <c r="U10" s="943">
        <v>258</v>
      </c>
      <c r="V10" s="943"/>
      <c r="W10" s="943">
        <v>1482</v>
      </c>
      <c r="X10" s="943"/>
      <c r="Y10" s="943">
        <v>1174</v>
      </c>
      <c r="Z10" s="944"/>
      <c r="AA10" s="943">
        <v>308</v>
      </c>
      <c r="AB10" s="338"/>
      <c r="AC10" s="343"/>
    </row>
    <row r="11" spans="1:29" ht="11.25" customHeight="1">
      <c r="A11" s="942"/>
      <c r="B11" s="343"/>
      <c r="C11" s="348"/>
      <c r="D11" s="347" t="s">
        <v>99</v>
      </c>
      <c r="E11" s="943">
        <v>20628</v>
      </c>
      <c r="F11" s="943"/>
      <c r="G11" s="943">
        <v>17313</v>
      </c>
      <c r="H11" s="944"/>
      <c r="I11" s="943">
        <v>3315</v>
      </c>
      <c r="J11" s="943"/>
      <c r="K11" s="943">
        <v>22053</v>
      </c>
      <c r="L11" s="943"/>
      <c r="M11" s="943">
        <v>18334</v>
      </c>
      <c r="N11" s="944"/>
      <c r="O11" s="943">
        <v>3719</v>
      </c>
      <c r="P11" s="943"/>
      <c r="Q11" s="943">
        <v>22025</v>
      </c>
      <c r="R11" s="943"/>
      <c r="S11" s="943">
        <v>17925</v>
      </c>
      <c r="T11" s="944"/>
      <c r="U11" s="943">
        <v>4100</v>
      </c>
      <c r="V11" s="943"/>
      <c r="W11" s="943">
        <v>21618</v>
      </c>
      <c r="X11" s="943"/>
      <c r="Y11" s="943">
        <v>17405</v>
      </c>
      <c r="Z11" s="944"/>
      <c r="AA11" s="943">
        <v>4213</v>
      </c>
      <c r="AB11" s="338"/>
      <c r="AC11" s="343"/>
    </row>
    <row r="12" spans="1:29" ht="11.25" customHeight="1">
      <c r="A12" s="942"/>
      <c r="B12" s="343"/>
      <c r="C12" s="348"/>
      <c r="D12" s="347" t="s">
        <v>101</v>
      </c>
      <c r="E12" s="943">
        <v>1499</v>
      </c>
      <c r="F12" s="943"/>
      <c r="G12" s="943">
        <v>1241</v>
      </c>
      <c r="H12" s="944"/>
      <c r="I12" s="943">
        <v>258</v>
      </c>
      <c r="J12" s="943"/>
      <c r="K12" s="943">
        <v>1723</v>
      </c>
      <c r="L12" s="943"/>
      <c r="M12" s="943">
        <v>1402</v>
      </c>
      <c r="N12" s="944"/>
      <c r="O12" s="943">
        <v>321</v>
      </c>
      <c r="P12" s="943"/>
      <c r="Q12" s="943">
        <v>1654</v>
      </c>
      <c r="R12" s="943"/>
      <c r="S12" s="943">
        <v>1310</v>
      </c>
      <c r="T12" s="944"/>
      <c r="U12" s="943">
        <v>344</v>
      </c>
      <c r="V12" s="943"/>
      <c r="W12" s="943">
        <v>1463</v>
      </c>
      <c r="X12" s="943"/>
      <c r="Y12" s="943">
        <v>1132</v>
      </c>
      <c r="Z12" s="944"/>
      <c r="AA12" s="943">
        <v>331</v>
      </c>
      <c r="AB12" s="338"/>
      <c r="AC12" s="343"/>
    </row>
    <row r="13" spans="1:29" ht="11.25" customHeight="1">
      <c r="A13" s="942"/>
      <c r="B13" s="343"/>
      <c r="C13" s="348"/>
      <c r="D13" s="347" t="s">
        <v>110</v>
      </c>
      <c r="E13" s="943">
        <v>3449</v>
      </c>
      <c r="F13" s="943"/>
      <c r="G13" s="943">
        <v>2859</v>
      </c>
      <c r="H13" s="944"/>
      <c r="I13" s="943">
        <v>590</v>
      </c>
      <c r="J13" s="943"/>
      <c r="K13" s="943">
        <v>3252</v>
      </c>
      <c r="L13" s="943"/>
      <c r="M13" s="943">
        <v>2645</v>
      </c>
      <c r="N13" s="944"/>
      <c r="O13" s="943">
        <v>607</v>
      </c>
      <c r="P13" s="943"/>
      <c r="Q13" s="943">
        <v>3962</v>
      </c>
      <c r="R13" s="943"/>
      <c r="S13" s="943">
        <v>3149</v>
      </c>
      <c r="T13" s="944"/>
      <c r="U13" s="943">
        <v>813</v>
      </c>
      <c r="V13" s="943"/>
      <c r="W13" s="943">
        <v>3555</v>
      </c>
      <c r="X13" s="943"/>
      <c r="Y13" s="943">
        <v>2784</v>
      </c>
      <c r="Z13" s="944"/>
      <c r="AA13" s="943">
        <v>771</v>
      </c>
      <c r="AB13" s="338"/>
      <c r="AC13" s="343"/>
    </row>
    <row r="14" spans="1:29" ht="11.25" customHeight="1">
      <c r="A14" s="942"/>
      <c r="B14" s="343"/>
      <c r="C14" s="348"/>
      <c r="D14" s="347" t="s">
        <v>95</v>
      </c>
      <c r="E14" s="943">
        <v>9857</v>
      </c>
      <c r="F14" s="943"/>
      <c r="G14" s="943">
        <v>7546</v>
      </c>
      <c r="H14" s="944"/>
      <c r="I14" s="943">
        <v>2311</v>
      </c>
      <c r="J14" s="943"/>
      <c r="K14" s="943">
        <v>9347</v>
      </c>
      <c r="L14" s="943"/>
      <c r="M14" s="943">
        <v>7175</v>
      </c>
      <c r="N14" s="944"/>
      <c r="O14" s="943">
        <v>2172</v>
      </c>
      <c r="P14" s="943"/>
      <c r="Q14" s="943">
        <v>8899</v>
      </c>
      <c r="R14" s="943"/>
      <c r="S14" s="943">
        <v>6336</v>
      </c>
      <c r="T14" s="944"/>
      <c r="U14" s="943">
        <v>2563</v>
      </c>
      <c r="V14" s="943"/>
      <c r="W14" s="943">
        <v>10371</v>
      </c>
      <c r="X14" s="943"/>
      <c r="Y14" s="943">
        <v>7384</v>
      </c>
      <c r="Z14" s="944"/>
      <c r="AA14" s="943">
        <v>2987</v>
      </c>
      <c r="AB14" s="338"/>
      <c r="AC14" s="343"/>
    </row>
    <row r="15" spans="1:29" ht="11.25" customHeight="1">
      <c r="A15" s="942"/>
      <c r="B15" s="343"/>
      <c r="C15" s="348"/>
      <c r="D15" s="347" t="s">
        <v>90</v>
      </c>
      <c r="E15" s="943">
        <v>2727</v>
      </c>
      <c r="F15" s="943"/>
      <c r="G15" s="943">
        <v>2230</v>
      </c>
      <c r="H15" s="944"/>
      <c r="I15" s="943">
        <v>497</v>
      </c>
      <c r="J15" s="943"/>
      <c r="K15" s="943">
        <v>2838</v>
      </c>
      <c r="L15" s="943"/>
      <c r="M15" s="943">
        <v>2260</v>
      </c>
      <c r="N15" s="944"/>
      <c r="O15" s="943">
        <v>578</v>
      </c>
      <c r="P15" s="943"/>
      <c r="Q15" s="943">
        <v>2447</v>
      </c>
      <c r="R15" s="943"/>
      <c r="S15" s="943">
        <v>1962</v>
      </c>
      <c r="T15" s="944"/>
      <c r="U15" s="943">
        <v>485</v>
      </c>
      <c r="V15" s="943"/>
      <c r="W15" s="943">
        <v>2651</v>
      </c>
      <c r="X15" s="943"/>
      <c r="Y15" s="943">
        <v>1979</v>
      </c>
      <c r="Z15" s="944"/>
      <c r="AA15" s="943">
        <v>672</v>
      </c>
      <c r="AB15" s="338"/>
      <c r="AC15" s="343"/>
    </row>
    <row r="16" spans="1:29" ht="11.25" customHeight="1">
      <c r="A16" s="942"/>
      <c r="B16" s="343"/>
      <c r="C16" s="348"/>
      <c r="D16" s="347" t="s">
        <v>109</v>
      </c>
      <c r="E16" s="943">
        <v>6016</v>
      </c>
      <c r="F16" s="943"/>
      <c r="G16" s="943">
        <v>4405</v>
      </c>
      <c r="H16" s="944"/>
      <c r="I16" s="943">
        <v>1611</v>
      </c>
      <c r="J16" s="943"/>
      <c r="K16" s="943">
        <v>7211</v>
      </c>
      <c r="L16" s="943"/>
      <c r="M16" s="943">
        <v>5275</v>
      </c>
      <c r="N16" s="944"/>
      <c r="O16" s="943">
        <v>1936</v>
      </c>
      <c r="P16" s="943"/>
      <c r="Q16" s="943">
        <v>7558</v>
      </c>
      <c r="R16" s="943"/>
      <c r="S16" s="943">
        <v>5541</v>
      </c>
      <c r="T16" s="944"/>
      <c r="U16" s="943">
        <v>2017</v>
      </c>
      <c r="V16" s="943"/>
      <c r="W16" s="943">
        <v>7755</v>
      </c>
      <c r="X16" s="943"/>
      <c r="Y16" s="943">
        <v>5700</v>
      </c>
      <c r="Z16" s="944"/>
      <c r="AA16" s="943">
        <v>2055</v>
      </c>
      <c r="AB16" s="338"/>
      <c r="AC16" s="343"/>
    </row>
    <row r="17" spans="1:29" ht="11.25" customHeight="1">
      <c r="A17" s="942"/>
      <c r="B17" s="343"/>
      <c r="C17" s="348"/>
      <c r="D17" s="347" t="s">
        <v>111</v>
      </c>
      <c r="E17" s="943">
        <v>2140</v>
      </c>
      <c r="F17" s="943"/>
      <c r="G17" s="943">
        <v>1809</v>
      </c>
      <c r="H17" s="944"/>
      <c r="I17" s="943">
        <v>331</v>
      </c>
      <c r="J17" s="943"/>
      <c r="K17" s="943">
        <v>2412</v>
      </c>
      <c r="L17" s="943"/>
      <c r="M17" s="943">
        <v>1969</v>
      </c>
      <c r="N17" s="944"/>
      <c r="O17" s="943">
        <v>443</v>
      </c>
      <c r="P17" s="943"/>
      <c r="Q17" s="943">
        <v>2045</v>
      </c>
      <c r="R17" s="943"/>
      <c r="S17" s="943">
        <v>1643</v>
      </c>
      <c r="T17" s="944"/>
      <c r="U17" s="943">
        <v>402</v>
      </c>
      <c r="V17" s="943"/>
      <c r="W17" s="943">
        <v>1888</v>
      </c>
      <c r="X17" s="943"/>
      <c r="Y17" s="943">
        <v>1459</v>
      </c>
      <c r="Z17" s="944"/>
      <c r="AA17" s="943">
        <v>429</v>
      </c>
      <c r="AB17" s="338"/>
      <c r="AC17" s="343"/>
    </row>
    <row r="18" spans="1:29" ht="11.25" customHeight="1">
      <c r="A18" s="942"/>
      <c r="B18" s="343"/>
      <c r="C18" s="348"/>
      <c r="D18" s="347" t="s">
        <v>94</v>
      </c>
      <c r="E18" s="943">
        <v>17784</v>
      </c>
      <c r="F18" s="943"/>
      <c r="G18" s="943">
        <v>14020</v>
      </c>
      <c r="H18" s="944"/>
      <c r="I18" s="943">
        <v>3764</v>
      </c>
      <c r="J18" s="943"/>
      <c r="K18" s="943">
        <v>16763</v>
      </c>
      <c r="L18" s="943"/>
      <c r="M18" s="943">
        <v>13174</v>
      </c>
      <c r="N18" s="944"/>
      <c r="O18" s="943">
        <v>3589</v>
      </c>
      <c r="P18" s="943"/>
      <c r="Q18" s="943">
        <v>17038</v>
      </c>
      <c r="R18" s="943"/>
      <c r="S18" s="943">
        <v>13214</v>
      </c>
      <c r="T18" s="944"/>
      <c r="U18" s="943">
        <v>3824</v>
      </c>
      <c r="V18" s="943"/>
      <c r="W18" s="943">
        <v>18082</v>
      </c>
      <c r="X18" s="943"/>
      <c r="Y18" s="943">
        <v>13812</v>
      </c>
      <c r="Z18" s="944"/>
      <c r="AA18" s="943">
        <v>4270</v>
      </c>
      <c r="AB18" s="338"/>
      <c r="AC18" s="343"/>
    </row>
    <row r="19" spans="1:29" ht="11.25" customHeight="1">
      <c r="A19" s="942"/>
      <c r="B19" s="343"/>
      <c r="C19" s="348"/>
      <c r="D19" s="347" t="s">
        <v>93</v>
      </c>
      <c r="E19" s="943">
        <v>40679</v>
      </c>
      <c r="F19" s="943"/>
      <c r="G19" s="943">
        <v>28688</v>
      </c>
      <c r="H19" s="944"/>
      <c r="I19" s="943">
        <v>11991</v>
      </c>
      <c r="J19" s="943"/>
      <c r="K19" s="943">
        <v>42265</v>
      </c>
      <c r="L19" s="943"/>
      <c r="M19" s="943">
        <v>29530</v>
      </c>
      <c r="N19" s="944"/>
      <c r="O19" s="943">
        <v>12735</v>
      </c>
      <c r="P19" s="943"/>
      <c r="Q19" s="943">
        <v>42629</v>
      </c>
      <c r="R19" s="943"/>
      <c r="S19" s="943">
        <v>29152</v>
      </c>
      <c r="T19" s="944"/>
      <c r="U19" s="943">
        <v>13477</v>
      </c>
      <c r="V19" s="943"/>
      <c r="W19" s="943">
        <v>42313</v>
      </c>
      <c r="X19" s="943"/>
      <c r="Y19" s="943">
        <v>28235</v>
      </c>
      <c r="Z19" s="944"/>
      <c r="AA19" s="943">
        <v>14078</v>
      </c>
      <c r="AB19" s="338"/>
      <c r="AC19" s="343"/>
    </row>
    <row r="20" spans="1:29" ht="11.25" customHeight="1">
      <c r="A20" s="942"/>
      <c r="B20" s="343"/>
      <c r="C20" s="348"/>
      <c r="D20" s="347" t="s">
        <v>91</v>
      </c>
      <c r="E20" s="943">
        <v>1606</v>
      </c>
      <c r="F20" s="943"/>
      <c r="G20" s="943">
        <v>1253</v>
      </c>
      <c r="H20" s="944"/>
      <c r="I20" s="943">
        <v>353</v>
      </c>
      <c r="J20" s="943"/>
      <c r="K20" s="943">
        <v>1460</v>
      </c>
      <c r="L20" s="943"/>
      <c r="M20" s="943">
        <v>1096</v>
      </c>
      <c r="N20" s="944"/>
      <c r="O20" s="943">
        <v>364</v>
      </c>
      <c r="P20" s="943"/>
      <c r="Q20" s="943">
        <v>1440</v>
      </c>
      <c r="R20" s="943"/>
      <c r="S20" s="943">
        <v>1086</v>
      </c>
      <c r="T20" s="944"/>
      <c r="U20" s="943">
        <v>354</v>
      </c>
      <c r="V20" s="943"/>
      <c r="W20" s="943">
        <v>1489</v>
      </c>
      <c r="X20" s="943"/>
      <c r="Y20" s="943">
        <v>1214</v>
      </c>
      <c r="Z20" s="944"/>
      <c r="AA20" s="943">
        <v>275</v>
      </c>
      <c r="AB20" s="338"/>
      <c r="AC20" s="343"/>
    </row>
    <row r="21" spans="1:29" ht="11.25" customHeight="1">
      <c r="A21" s="942"/>
      <c r="B21" s="343"/>
      <c r="C21" s="348"/>
      <c r="D21" s="347" t="s">
        <v>98</v>
      </c>
      <c r="E21" s="943">
        <v>48825</v>
      </c>
      <c r="F21" s="943"/>
      <c r="G21" s="943">
        <v>39657</v>
      </c>
      <c r="H21" s="944"/>
      <c r="I21" s="943">
        <v>9168</v>
      </c>
      <c r="J21" s="943"/>
      <c r="K21" s="943">
        <v>50268</v>
      </c>
      <c r="L21" s="943"/>
      <c r="M21" s="943">
        <v>39953</v>
      </c>
      <c r="N21" s="944"/>
      <c r="O21" s="943">
        <v>10315</v>
      </c>
      <c r="P21" s="943"/>
      <c r="Q21" s="943">
        <v>49494</v>
      </c>
      <c r="R21" s="943"/>
      <c r="S21" s="943">
        <v>38947</v>
      </c>
      <c r="T21" s="944"/>
      <c r="U21" s="943">
        <v>10547</v>
      </c>
      <c r="V21" s="943"/>
      <c r="W21" s="943">
        <v>48149</v>
      </c>
      <c r="X21" s="943"/>
      <c r="Y21" s="943">
        <v>37398</v>
      </c>
      <c r="Z21" s="944"/>
      <c r="AA21" s="943">
        <v>10751</v>
      </c>
      <c r="AB21" s="338"/>
      <c r="AC21" s="343"/>
    </row>
    <row r="22" spans="1:29" ht="11.25" customHeight="1">
      <c r="A22" s="942"/>
      <c r="B22" s="343"/>
      <c r="C22" s="348"/>
      <c r="D22" s="347" t="s">
        <v>132</v>
      </c>
      <c r="E22" s="943">
        <v>10729</v>
      </c>
      <c r="F22" s="943"/>
      <c r="G22" s="943">
        <v>8329</v>
      </c>
      <c r="H22" s="944"/>
      <c r="I22" s="943">
        <v>2400</v>
      </c>
      <c r="J22" s="943"/>
      <c r="K22" s="943">
        <v>9959</v>
      </c>
      <c r="L22" s="943"/>
      <c r="M22" s="943">
        <v>7708</v>
      </c>
      <c r="N22" s="944"/>
      <c r="O22" s="943">
        <v>2251</v>
      </c>
      <c r="P22" s="943"/>
      <c r="Q22" s="943">
        <v>9371</v>
      </c>
      <c r="R22" s="943"/>
      <c r="S22" s="943">
        <v>7151</v>
      </c>
      <c r="T22" s="944"/>
      <c r="U22" s="943">
        <v>2220</v>
      </c>
      <c r="V22" s="943"/>
      <c r="W22" s="943">
        <v>9990</v>
      </c>
      <c r="X22" s="943"/>
      <c r="Y22" s="943">
        <v>7574</v>
      </c>
      <c r="Z22" s="944"/>
      <c r="AA22" s="943">
        <v>2416</v>
      </c>
      <c r="AB22" s="338"/>
      <c r="AC22" s="343"/>
    </row>
    <row r="23" spans="1:29" ht="11.25" customHeight="1">
      <c r="A23" s="942"/>
      <c r="B23" s="343"/>
      <c r="C23" s="348"/>
      <c r="D23" s="347" t="s">
        <v>92</v>
      </c>
      <c r="E23" s="943">
        <v>10893</v>
      </c>
      <c r="F23" s="943"/>
      <c r="G23" s="943">
        <v>8422</v>
      </c>
      <c r="H23" s="944"/>
      <c r="I23" s="943">
        <v>2471</v>
      </c>
      <c r="J23" s="943"/>
      <c r="K23" s="943">
        <v>12338</v>
      </c>
      <c r="L23" s="943"/>
      <c r="M23" s="943">
        <v>9317</v>
      </c>
      <c r="N23" s="944"/>
      <c r="O23" s="943">
        <v>3021</v>
      </c>
      <c r="P23" s="943"/>
      <c r="Q23" s="943">
        <v>12440</v>
      </c>
      <c r="R23" s="943"/>
      <c r="S23" s="943">
        <v>9242</v>
      </c>
      <c r="T23" s="944"/>
      <c r="U23" s="943">
        <v>3198</v>
      </c>
      <c r="V23" s="943"/>
      <c r="W23" s="943">
        <v>14014</v>
      </c>
      <c r="X23" s="943"/>
      <c r="Y23" s="943">
        <v>10367</v>
      </c>
      <c r="Z23" s="944"/>
      <c r="AA23" s="943">
        <v>3647</v>
      </c>
      <c r="AB23" s="338"/>
      <c r="AC23" s="343"/>
    </row>
    <row r="24" spans="1:29" ht="11.25" customHeight="1">
      <c r="A24" s="942"/>
      <c r="B24" s="343"/>
      <c r="C24" s="348"/>
      <c r="D24" s="347" t="s">
        <v>100</v>
      </c>
      <c r="E24" s="943">
        <v>5442</v>
      </c>
      <c r="F24" s="943"/>
      <c r="G24" s="943">
        <v>4541</v>
      </c>
      <c r="H24" s="944"/>
      <c r="I24" s="943">
        <v>901</v>
      </c>
      <c r="J24" s="943"/>
      <c r="K24" s="943">
        <v>5144</v>
      </c>
      <c r="L24" s="943"/>
      <c r="M24" s="943">
        <v>4311</v>
      </c>
      <c r="N24" s="944"/>
      <c r="O24" s="943">
        <v>833</v>
      </c>
      <c r="P24" s="943"/>
      <c r="Q24" s="943">
        <v>5204</v>
      </c>
      <c r="R24" s="943"/>
      <c r="S24" s="943">
        <v>4245</v>
      </c>
      <c r="T24" s="944"/>
      <c r="U24" s="943">
        <v>959</v>
      </c>
      <c r="V24" s="943"/>
      <c r="W24" s="943">
        <v>5116</v>
      </c>
      <c r="X24" s="943"/>
      <c r="Y24" s="943">
        <v>4030</v>
      </c>
      <c r="Z24" s="944"/>
      <c r="AA24" s="943">
        <v>1086</v>
      </c>
      <c r="AB24" s="338"/>
      <c r="AC24" s="343"/>
    </row>
    <row r="25" spans="1:29" ht="11.25" customHeight="1">
      <c r="A25" s="942"/>
      <c r="B25" s="343"/>
      <c r="C25" s="348"/>
      <c r="D25" s="347" t="s">
        <v>102</v>
      </c>
      <c r="E25" s="943">
        <v>3109</v>
      </c>
      <c r="F25" s="943"/>
      <c r="G25" s="943">
        <v>2676</v>
      </c>
      <c r="H25" s="944"/>
      <c r="I25" s="943">
        <v>433</v>
      </c>
      <c r="J25" s="943"/>
      <c r="K25" s="943">
        <v>3587</v>
      </c>
      <c r="L25" s="943"/>
      <c r="M25" s="943">
        <v>3051</v>
      </c>
      <c r="N25" s="944"/>
      <c r="O25" s="943">
        <v>536</v>
      </c>
      <c r="P25" s="943"/>
      <c r="Q25" s="943">
        <v>2763</v>
      </c>
      <c r="R25" s="943"/>
      <c r="S25" s="943">
        <v>2309</v>
      </c>
      <c r="T25" s="944"/>
      <c r="U25" s="943">
        <v>454</v>
      </c>
      <c r="V25" s="943"/>
      <c r="W25" s="943">
        <v>3728</v>
      </c>
      <c r="X25" s="943"/>
      <c r="Y25" s="943">
        <v>2993</v>
      </c>
      <c r="Z25" s="944"/>
      <c r="AA25" s="943">
        <v>735</v>
      </c>
      <c r="AB25" s="338"/>
      <c r="AC25" s="343"/>
    </row>
    <row r="26" spans="1:29" ht="11.25" customHeight="1">
      <c r="A26" s="942"/>
      <c r="B26" s="343"/>
      <c r="C26" s="348"/>
      <c r="D26" s="347" t="s">
        <v>112</v>
      </c>
      <c r="E26" s="943">
        <v>7244</v>
      </c>
      <c r="F26" s="943"/>
      <c r="G26" s="943">
        <v>6049</v>
      </c>
      <c r="H26" s="944"/>
      <c r="I26" s="943">
        <v>1195</v>
      </c>
      <c r="J26" s="943"/>
      <c r="K26" s="943">
        <v>7622</v>
      </c>
      <c r="L26" s="943"/>
      <c r="M26" s="943">
        <v>6165</v>
      </c>
      <c r="N26" s="944"/>
      <c r="O26" s="943">
        <v>1457</v>
      </c>
      <c r="P26" s="943"/>
      <c r="Q26" s="943">
        <v>7383</v>
      </c>
      <c r="R26" s="943"/>
      <c r="S26" s="943">
        <v>5965</v>
      </c>
      <c r="T26" s="944"/>
      <c r="U26" s="943">
        <v>1418</v>
      </c>
      <c r="V26" s="943"/>
      <c r="W26" s="943">
        <v>7796</v>
      </c>
      <c r="X26" s="943"/>
      <c r="Y26" s="943">
        <v>6070</v>
      </c>
      <c r="Z26" s="944"/>
      <c r="AA26" s="943">
        <v>1726</v>
      </c>
      <c r="AB26" s="338"/>
      <c r="AC26" s="343"/>
    </row>
    <row r="27" spans="1:29" ht="11.25" customHeight="1">
      <c r="A27" s="942"/>
      <c r="B27" s="343"/>
      <c r="C27" s="348"/>
      <c r="D27" s="347" t="s">
        <v>131</v>
      </c>
      <c r="E27" s="943">
        <v>2456</v>
      </c>
      <c r="F27" s="943"/>
      <c r="G27" s="943">
        <v>2064</v>
      </c>
      <c r="H27" s="944"/>
      <c r="I27" s="943">
        <v>392</v>
      </c>
      <c r="J27" s="943"/>
      <c r="K27" s="943">
        <v>4040</v>
      </c>
      <c r="L27" s="943"/>
      <c r="M27" s="943">
        <v>3314</v>
      </c>
      <c r="N27" s="944"/>
      <c r="O27" s="943">
        <v>726</v>
      </c>
      <c r="P27" s="943"/>
      <c r="Q27" s="943">
        <v>4130</v>
      </c>
      <c r="R27" s="943"/>
      <c r="S27" s="943">
        <v>3208</v>
      </c>
      <c r="T27" s="944"/>
      <c r="U27" s="943">
        <v>922</v>
      </c>
      <c r="V27" s="943"/>
      <c r="W27" s="943">
        <v>2975</v>
      </c>
      <c r="X27" s="943"/>
      <c r="Y27" s="943">
        <v>2428</v>
      </c>
      <c r="Z27" s="944"/>
      <c r="AA27" s="943">
        <v>547</v>
      </c>
      <c r="AB27" s="338"/>
      <c r="AC27" s="343"/>
    </row>
    <row r="28" spans="1:29" ht="11.25" customHeight="1">
      <c r="A28" s="942"/>
      <c r="B28" s="343"/>
      <c r="C28" s="348"/>
      <c r="D28" s="347" t="s">
        <v>130</v>
      </c>
      <c r="E28" s="943">
        <v>4189</v>
      </c>
      <c r="F28" s="943"/>
      <c r="G28" s="943">
        <v>3404</v>
      </c>
      <c r="H28" s="944"/>
      <c r="I28" s="943">
        <v>785</v>
      </c>
      <c r="J28" s="943"/>
      <c r="K28" s="943">
        <v>2860</v>
      </c>
      <c r="L28" s="943"/>
      <c r="M28" s="943">
        <v>2379</v>
      </c>
      <c r="N28" s="944"/>
      <c r="O28" s="943">
        <v>481</v>
      </c>
      <c r="P28" s="943"/>
      <c r="Q28" s="943">
        <v>2930</v>
      </c>
      <c r="R28" s="943"/>
      <c r="S28" s="943">
        <v>2434</v>
      </c>
      <c r="T28" s="944"/>
      <c r="U28" s="943">
        <v>496</v>
      </c>
      <c r="V28" s="943"/>
      <c r="W28" s="943">
        <v>4167</v>
      </c>
      <c r="X28" s="943"/>
      <c r="Y28" s="943">
        <v>3253</v>
      </c>
      <c r="Z28" s="944"/>
      <c r="AA28" s="943">
        <v>914</v>
      </c>
      <c r="AB28" s="338"/>
      <c r="AC28" s="343"/>
    </row>
    <row r="29" spans="1:29" ht="11.25" customHeight="1">
      <c r="A29" s="942"/>
      <c r="B29" s="343"/>
      <c r="C29" s="348"/>
      <c r="D29" s="347" t="s">
        <v>129</v>
      </c>
      <c r="E29" s="943">
        <v>2655</v>
      </c>
      <c r="F29" s="943"/>
      <c r="G29" s="943">
        <v>2583</v>
      </c>
      <c r="H29" s="943"/>
      <c r="I29" s="943">
        <v>72</v>
      </c>
      <c r="J29" s="943"/>
      <c r="K29" s="943">
        <v>3125</v>
      </c>
      <c r="L29" s="943"/>
      <c r="M29" s="943">
        <v>3104</v>
      </c>
      <c r="N29" s="944"/>
      <c r="O29" s="943">
        <v>21</v>
      </c>
      <c r="P29" s="943"/>
      <c r="Q29" s="943">
        <v>4171</v>
      </c>
      <c r="R29" s="943"/>
      <c r="S29" s="943">
        <v>4143</v>
      </c>
      <c r="T29" s="944"/>
      <c r="U29" s="943">
        <v>28</v>
      </c>
      <c r="V29" s="943"/>
      <c r="W29" s="943">
        <v>3846</v>
      </c>
      <c r="X29" s="943"/>
      <c r="Y29" s="943">
        <v>3809</v>
      </c>
      <c r="Z29" s="944"/>
      <c r="AA29" s="943">
        <v>37</v>
      </c>
      <c r="AB29" s="338"/>
      <c r="AC29" s="343"/>
    </row>
    <row r="30" spans="1:29" s="962" customFormat="1" ht="11.25" customHeight="1">
      <c r="A30" s="942"/>
      <c r="B30" s="343"/>
      <c r="C30" s="348"/>
      <c r="D30" s="347"/>
      <c r="E30" s="943"/>
      <c r="F30" s="943"/>
      <c r="G30" s="943"/>
      <c r="H30" s="943"/>
      <c r="I30" s="943"/>
      <c r="J30" s="943"/>
      <c r="K30" s="943"/>
      <c r="L30" s="943"/>
      <c r="M30" s="943"/>
      <c r="N30" s="944"/>
      <c r="O30" s="943"/>
      <c r="P30" s="943"/>
      <c r="Q30" s="943"/>
      <c r="R30" s="943"/>
      <c r="S30" s="943"/>
      <c r="T30" s="944"/>
      <c r="U30" s="943"/>
      <c r="V30" s="943"/>
      <c r="W30" s="943"/>
      <c r="X30" s="943"/>
      <c r="Y30" s="943"/>
      <c r="Z30" s="944"/>
      <c r="AA30" s="943"/>
      <c r="AB30" s="338"/>
      <c r="AC30" s="343"/>
    </row>
    <row r="31" spans="1:29" ht="13.5" thickBot="1">
      <c r="A31" s="942"/>
      <c r="B31" s="342"/>
      <c r="C31" s="354" t="s">
        <v>133</v>
      </c>
      <c r="D31" s="353"/>
      <c r="E31" s="353"/>
      <c r="F31" s="353"/>
      <c r="G31" s="353"/>
      <c r="H31" s="353"/>
      <c r="I31" s="353"/>
      <c r="J31" s="353"/>
      <c r="K31" s="353"/>
      <c r="L31" s="353"/>
      <c r="M31" s="353"/>
      <c r="N31" s="353"/>
      <c r="O31" s="353"/>
      <c r="P31" s="353"/>
      <c r="Q31" s="353"/>
      <c r="R31" s="353"/>
      <c r="S31" s="353"/>
      <c r="T31" s="353"/>
      <c r="U31" s="353"/>
      <c r="V31" s="353"/>
      <c r="W31" s="353"/>
      <c r="X31" s="353"/>
      <c r="Y31" s="353"/>
      <c r="Z31" s="353"/>
      <c r="AA31" s="353"/>
      <c r="AB31" s="338"/>
      <c r="AC31" s="340"/>
    </row>
    <row r="32" spans="1:29" ht="11.25" customHeight="1">
      <c r="A32" s="942"/>
      <c r="B32" s="343"/>
      <c r="C32" s="343"/>
      <c r="D32" s="352" t="s">
        <v>103</v>
      </c>
      <c r="E32" s="351">
        <v>300</v>
      </c>
      <c r="F32" s="351"/>
      <c r="G32" s="351">
        <v>287</v>
      </c>
      <c r="H32" s="351"/>
      <c r="I32" s="351">
        <v>13</v>
      </c>
      <c r="J32" s="351"/>
      <c r="K32" s="351">
        <v>253</v>
      </c>
      <c r="L32" s="351"/>
      <c r="M32" s="351">
        <v>245</v>
      </c>
      <c r="N32" s="351"/>
      <c r="O32" s="351">
        <v>8</v>
      </c>
      <c r="P32" s="351"/>
      <c r="Q32" s="351">
        <v>276</v>
      </c>
      <c r="R32" s="351"/>
      <c r="S32" s="351">
        <v>269</v>
      </c>
      <c r="T32" s="351"/>
      <c r="U32" s="351">
        <v>7</v>
      </c>
      <c r="V32" s="351"/>
      <c r="W32" s="351">
        <v>231</v>
      </c>
      <c r="X32" s="351"/>
      <c r="Y32" s="351">
        <v>221</v>
      </c>
      <c r="Z32" s="351"/>
      <c r="AA32" s="351">
        <v>10</v>
      </c>
      <c r="AB32" s="338"/>
      <c r="AC32" s="343"/>
    </row>
    <row r="33" spans="1:29" ht="11.25" customHeight="1">
      <c r="A33" s="942"/>
      <c r="B33" s="343"/>
      <c r="C33" s="348"/>
      <c r="D33" s="347" t="s">
        <v>96</v>
      </c>
      <c r="E33" s="943">
        <v>18</v>
      </c>
      <c r="F33" s="943"/>
      <c r="G33" s="943">
        <v>18</v>
      </c>
      <c r="H33" s="944"/>
      <c r="I33" s="943" t="s">
        <v>11</v>
      </c>
      <c r="J33" s="943"/>
      <c r="K33" s="943">
        <v>22</v>
      </c>
      <c r="L33" s="945"/>
      <c r="M33" s="943">
        <v>22</v>
      </c>
      <c r="N33" s="944"/>
      <c r="O33" s="943" t="s">
        <v>11</v>
      </c>
      <c r="P33" s="943"/>
      <c r="Q33" s="943">
        <v>22</v>
      </c>
      <c r="R33" s="943"/>
      <c r="S33" s="943">
        <v>22</v>
      </c>
      <c r="T33" s="944"/>
      <c r="U33" s="943" t="s">
        <v>11</v>
      </c>
      <c r="V33" s="944"/>
      <c r="W33" s="943">
        <v>13</v>
      </c>
      <c r="X33" s="943"/>
      <c r="Y33" s="943">
        <v>12</v>
      </c>
      <c r="Z33" s="945"/>
      <c r="AA33" s="943">
        <v>1</v>
      </c>
      <c r="AB33" s="338"/>
      <c r="AC33" s="343"/>
    </row>
    <row r="34" spans="1:29" ht="11.25" customHeight="1">
      <c r="A34" s="942"/>
      <c r="B34" s="343"/>
      <c r="C34" s="348"/>
      <c r="D34" s="347" t="s">
        <v>89</v>
      </c>
      <c r="E34" s="943">
        <v>6</v>
      </c>
      <c r="F34" s="943"/>
      <c r="G34" s="943">
        <v>5</v>
      </c>
      <c r="H34" s="944"/>
      <c r="I34" s="943">
        <v>1</v>
      </c>
      <c r="J34" s="943"/>
      <c r="K34" s="943">
        <v>3</v>
      </c>
      <c r="L34" s="943"/>
      <c r="M34" s="943">
        <v>3</v>
      </c>
      <c r="N34" s="944"/>
      <c r="O34" s="943" t="s">
        <v>11</v>
      </c>
      <c r="P34" s="943"/>
      <c r="Q34" s="943">
        <v>3</v>
      </c>
      <c r="R34" s="943"/>
      <c r="S34" s="943">
        <v>3</v>
      </c>
      <c r="T34" s="944"/>
      <c r="U34" s="943" t="s">
        <v>11</v>
      </c>
      <c r="V34" s="943"/>
      <c r="W34" s="943">
        <v>5</v>
      </c>
      <c r="X34" s="943"/>
      <c r="Y34" s="943">
        <v>5</v>
      </c>
      <c r="Z34" s="943"/>
      <c r="AA34" s="943" t="s">
        <v>11</v>
      </c>
      <c r="AB34" s="338"/>
      <c r="AC34" s="343"/>
    </row>
    <row r="35" spans="1:29" ht="11.25" customHeight="1">
      <c r="A35" s="942"/>
      <c r="B35" s="343"/>
      <c r="C35" s="348"/>
      <c r="D35" s="347" t="s">
        <v>99</v>
      </c>
      <c r="E35" s="943">
        <v>23</v>
      </c>
      <c r="F35" s="943"/>
      <c r="G35" s="943">
        <v>19</v>
      </c>
      <c r="H35" s="944"/>
      <c r="I35" s="943">
        <v>4</v>
      </c>
      <c r="J35" s="943"/>
      <c r="K35" s="943">
        <v>14</v>
      </c>
      <c r="L35" s="943"/>
      <c r="M35" s="943">
        <v>14</v>
      </c>
      <c r="N35" s="944"/>
      <c r="O35" s="943" t="s">
        <v>11</v>
      </c>
      <c r="P35" s="943"/>
      <c r="Q35" s="943">
        <v>15</v>
      </c>
      <c r="R35" s="943"/>
      <c r="S35" s="943">
        <v>15</v>
      </c>
      <c r="T35" s="944"/>
      <c r="U35" s="943" t="s">
        <v>11</v>
      </c>
      <c r="V35" s="943"/>
      <c r="W35" s="943">
        <v>16</v>
      </c>
      <c r="X35" s="943"/>
      <c r="Y35" s="943">
        <v>16</v>
      </c>
      <c r="Z35" s="943"/>
      <c r="AA35" s="943" t="s">
        <v>11</v>
      </c>
      <c r="AB35" s="338"/>
      <c r="AC35" s="343"/>
    </row>
    <row r="36" spans="1:29" ht="11.25" customHeight="1">
      <c r="A36" s="942"/>
      <c r="B36" s="343"/>
      <c r="C36" s="348"/>
      <c r="D36" s="347" t="s">
        <v>101</v>
      </c>
      <c r="E36" s="943">
        <v>5</v>
      </c>
      <c r="F36" s="943"/>
      <c r="G36" s="943">
        <v>5</v>
      </c>
      <c r="H36" s="944"/>
      <c r="I36" s="943" t="s">
        <v>11</v>
      </c>
      <c r="J36" s="943"/>
      <c r="K36" s="943">
        <v>5</v>
      </c>
      <c r="L36" s="943"/>
      <c r="M36" s="943">
        <v>5</v>
      </c>
      <c r="N36" s="944"/>
      <c r="O36" s="943" t="s">
        <v>11</v>
      </c>
      <c r="P36" s="943"/>
      <c r="Q36" s="943">
        <v>3</v>
      </c>
      <c r="R36" s="943"/>
      <c r="S36" s="943">
        <v>3</v>
      </c>
      <c r="T36" s="944"/>
      <c r="U36" s="943" t="s">
        <v>11</v>
      </c>
      <c r="V36" s="943"/>
      <c r="W36" s="943">
        <v>5</v>
      </c>
      <c r="X36" s="943"/>
      <c r="Y36" s="943">
        <v>5</v>
      </c>
      <c r="Z36" s="943"/>
      <c r="AA36" s="943" t="s">
        <v>11</v>
      </c>
      <c r="AB36" s="338"/>
      <c r="AC36" s="343"/>
    </row>
    <row r="37" spans="1:29" ht="11.25" customHeight="1">
      <c r="A37" s="942"/>
      <c r="B37" s="343"/>
      <c r="C37" s="348"/>
      <c r="D37" s="347" t="s">
        <v>110</v>
      </c>
      <c r="E37" s="943">
        <v>8</v>
      </c>
      <c r="F37" s="943"/>
      <c r="G37" s="943">
        <v>8</v>
      </c>
      <c r="H37" s="944"/>
      <c r="I37" s="943" t="s">
        <v>11</v>
      </c>
      <c r="J37" s="943"/>
      <c r="K37" s="943">
        <v>4</v>
      </c>
      <c r="L37" s="943"/>
      <c r="M37" s="943">
        <v>3</v>
      </c>
      <c r="N37" s="944"/>
      <c r="O37" s="943">
        <v>1</v>
      </c>
      <c r="P37" s="943"/>
      <c r="Q37" s="943">
        <v>6</v>
      </c>
      <c r="R37" s="943"/>
      <c r="S37" s="943">
        <v>6</v>
      </c>
      <c r="T37" s="944"/>
      <c r="U37" s="943" t="s">
        <v>11</v>
      </c>
      <c r="V37" s="943"/>
      <c r="W37" s="943">
        <v>4</v>
      </c>
      <c r="X37" s="943"/>
      <c r="Y37" s="943">
        <v>4</v>
      </c>
      <c r="Z37" s="943"/>
      <c r="AA37" s="943" t="s">
        <v>11</v>
      </c>
      <c r="AB37" s="338"/>
      <c r="AC37" s="343"/>
    </row>
    <row r="38" spans="1:29" ht="11.25" customHeight="1">
      <c r="A38" s="942"/>
      <c r="B38" s="343"/>
      <c r="C38" s="348"/>
      <c r="D38" s="347" t="s">
        <v>95</v>
      </c>
      <c r="E38" s="943">
        <v>20</v>
      </c>
      <c r="F38" s="943"/>
      <c r="G38" s="943">
        <v>19</v>
      </c>
      <c r="H38" s="944"/>
      <c r="I38" s="943">
        <v>1</v>
      </c>
      <c r="J38" s="943"/>
      <c r="K38" s="943">
        <v>14</v>
      </c>
      <c r="L38" s="943"/>
      <c r="M38" s="943">
        <v>14</v>
      </c>
      <c r="N38" s="944"/>
      <c r="O38" s="943" t="s">
        <v>11</v>
      </c>
      <c r="P38" s="943"/>
      <c r="Q38" s="943">
        <v>17</v>
      </c>
      <c r="R38" s="943"/>
      <c r="S38" s="943">
        <v>17</v>
      </c>
      <c r="T38" s="944"/>
      <c r="U38" s="943" t="s">
        <v>11</v>
      </c>
      <c r="V38" s="943"/>
      <c r="W38" s="943">
        <v>12</v>
      </c>
      <c r="X38" s="943"/>
      <c r="Y38" s="943">
        <v>12</v>
      </c>
      <c r="Z38" s="943"/>
      <c r="AA38" s="943" t="s">
        <v>11</v>
      </c>
      <c r="AB38" s="338"/>
      <c r="AC38" s="343"/>
    </row>
    <row r="39" spans="1:29" ht="11.25" customHeight="1">
      <c r="A39" s="942"/>
      <c r="B39" s="343"/>
      <c r="C39" s="348"/>
      <c r="D39" s="347" t="s">
        <v>90</v>
      </c>
      <c r="E39" s="943">
        <v>5</v>
      </c>
      <c r="F39" s="943"/>
      <c r="G39" s="943">
        <v>5</v>
      </c>
      <c r="H39" s="944"/>
      <c r="I39" s="943" t="s">
        <v>11</v>
      </c>
      <c r="J39" s="943"/>
      <c r="K39" s="943">
        <v>3</v>
      </c>
      <c r="L39" s="943"/>
      <c r="M39" s="943">
        <v>2</v>
      </c>
      <c r="N39" s="944"/>
      <c r="O39" s="943">
        <v>1</v>
      </c>
      <c r="P39" s="943"/>
      <c r="Q39" s="943">
        <v>6</v>
      </c>
      <c r="R39" s="943"/>
      <c r="S39" s="943">
        <v>5</v>
      </c>
      <c r="T39" s="944"/>
      <c r="U39" s="943">
        <v>1</v>
      </c>
      <c r="V39" s="943"/>
      <c r="W39" s="943">
        <v>3</v>
      </c>
      <c r="X39" s="943"/>
      <c r="Y39" s="943">
        <v>3</v>
      </c>
      <c r="Z39" s="943"/>
      <c r="AA39" s="943" t="s">
        <v>11</v>
      </c>
      <c r="AB39" s="338"/>
      <c r="AC39" s="343"/>
    </row>
    <row r="40" spans="1:29" ht="11.25" customHeight="1">
      <c r="A40" s="942"/>
      <c r="B40" s="343"/>
      <c r="C40" s="348"/>
      <c r="D40" s="347" t="s">
        <v>109</v>
      </c>
      <c r="E40" s="943">
        <v>7</v>
      </c>
      <c r="F40" s="943"/>
      <c r="G40" s="943">
        <v>7</v>
      </c>
      <c r="H40" s="944"/>
      <c r="I40" s="943" t="s">
        <v>11</v>
      </c>
      <c r="J40" s="943"/>
      <c r="K40" s="943">
        <v>12</v>
      </c>
      <c r="L40" s="943"/>
      <c r="M40" s="943">
        <v>12</v>
      </c>
      <c r="N40" s="944"/>
      <c r="O40" s="943" t="s">
        <v>11</v>
      </c>
      <c r="P40" s="943"/>
      <c r="Q40" s="943">
        <v>12</v>
      </c>
      <c r="R40" s="943"/>
      <c r="S40" s="943">
        <v>12</v>
      </c>
      <c r="T40" s="944"/>
      <c r="U40" s="943" t="s">
        <v>11</v>
      </c>
      <c r="V40" s="944"/>
      <c r="W40" s="943">
        <v>10</v>
      </c>
      <c r="X40" s="943"/>
      <c r="Y40" s="943">
        <v>9</v>
      </c>
      <c r="Z40" s="943"/>
      <c r="AA40" s="943">
        <v>1</v>
      </c>
      <c r="AB40" s="338"/>
      <c r="AC40" s="343"/>
    </row>
    <row r="41" spans="1:29" ht="11.25" customHeight="1">
      <c r="A41" s="942"/>
      <c r="B41" s="343"/>
      <c r="C41" s="348"/>
      <c r="D41" s="347" t="s">
        <v>111</v>
      </c>
      <c r="E41" s="943">
        <v>5</v>
      </c>
      <c r="F41" s="943"/>
      <c r="G41" s="943">
        <v>5</v>
      </c>
      <c r="H41" s="944"/>
      <c r="I41" s="943" t="s">
        <v>11</v>
      </c>
      <c r="J41" s="943"/>
      <c r="K41" s="943">
        <v>9</v>
      </c>
      <c r="L41" s="943"/>
      <c r="M41" s="943">
        <v>9</v>
      </c>
      <c r="N41" s="944"/>
      <c r="O41" s="943" t="s">
        <v>11</v>
      </c>
      <c r="P41" s="943"/>
      <c r="Q41" s="943">
        <v>5</v>
      </c>
      <c r="R41" s="943"/>
      <c r="S41" s="943">
        <v>5</v>
      </c>
      <c r="T41" s="944"/>
      <c r="U41" s="943" t="s">
        <v>11</v>
      </c>
      <c r="V41" s="943"/>
      <c r="W41" s="943">
        <v>2</v>
      </c>
      <c r="X41" s="943"/>
      <c r="Y41" s="943">
        <v>2</v>
      </c>
      <c r="Z41" s="943"/>
      <c r="AA41" s="943" t="s">
        <v>11</v>
      </c>
      <c r="AB41" s="338"/>
      <c r="AC41" s="343"/>
    </row>
    <row r="42" spans="1:29" ht="11.25" customHeight="1">
      <c r="A42" s="942"/>
      <c r="B42" s="343"/>
      <c r="C42" s="348"/>
      <c r="D42" s="347" t="s">
        <v>94</v>
      </c>
      <c r="E42" s="943">
        <v>22</v>
      </c>
      <c r="F42" s="943"/>
      <c r="G42" s="943">
        <v>20</v>
      </c>
      <c r="H42" s="944"/>
      <c r="I42" s="943">
        <v>2</v>
      </c>
      <c r="J42" s="943"/>
      <c r="K42" s="943">
        <v>19</v>
      </c>
      <c r="L42" s="943"/>
      <c r="M42" s="943">
        <v>18</v>
      </c>
      <c r="N42" s="944"/>
      <c r="O42" s="943">
        <v>1</v>
      </c>
      <c r="P42" s="943"/>
      <c r="Q42" s="943">
        <v>22</v>
      </c>
      <c r="R42" s="943"/>
      <c r="S42" s="943">
        <v>21</v>
      </c>
      <c r="T42" s="944"/>
      <c r="U42" s="943">
        <v>1</v>
      </c>
      <c r="V42" s="943"/>
      <c r="W42" s="943">
        <v>14</v>
      </c>
      <c r="X42" s="943"/>
      <c r="Y42" s="943">
        <v>14</v>
      </c>
      <c r="Z42" s="943"/>
      <c r="AA42" s="943" t="s">
        <v>11</v>
      </c>
      <c r="AB42" s="338"/>
      <c r="AC42" s="343"/>
    </row>
    <row r="43" spans="1:29" ht="11.25" customHeight="1">
      <c r="A43" s="942"/>
      <c r="B43" s="343"/>
      <c r="C43" s="348"/>
      <c r="D43" s="347" t="s">
        <v>93</v>
      </c>
      <c r="E43" s="943">
        <v>38</v>
      </c>
      <c r="F43" s="943"/>
      <c r="G43" s="943">
        <v>36</v>
      </c>
      <c r="H43" s="944"/>
      <c r="I43" s="943">
        <v>2</v>
      </c>
      <c r="J43" s="943"/>
      <c r="K43" s="943">
        <v>41</v>
      </c>
      <c r="L43" s="943"/>
      <c r="M43" s="943">
        <v>40</v>
      </c>
      <c r="N43" s="944"/>
      <c r="O43" s="943">
        <v>1</v>
      </c>
      <c r="P43" s="943"/>
      <c r="Q43" s="943">
        <v>39</v>
      </c>
      <c r="R43" s="943"/>
      <c r="S43" s="943">
        <v>39</v>
      </c>
      <c r="T43" s="944"/>
      <c r="U43" s="943" t="s">
        <v>11</v>
      </c>
      <c r="V43" s="943"/>
      <c r="W43" s="943">
        <v>28</v>
      </c>
      <c r="X43" s="943"/>
      <c r="Y43" s="943">
        <v>28</v>
      </c>
      <c r="Z43" s="943"/>
      <c r="AA43" s="943" t="s">
        <v>11</v>
      </c>
      <c r="AB43" s="338"/>
      <c r="AC43" s="343"/>
    </row>
    <row r="44" spans="1:29" ht="11.25" customHeight="1">
      <c r="A44" s="942"/>
      <c r="B44" s="343"/>
      <c r="C44" s="348"/>
      <c r="D44" s="347" t="s">
        <v>91</v>
      </c>
      <c r="E44" s="943">
        <v>3</v>
      </c>
      <c r="F44" s="943"/>
      <c r="G44" s="943">
        <v>3</v>
      </c>
      <c r="H44" s="944"/>
      <c r="I44" s="943" t="s">
        <v>11</v>
      </c>
      <c r="J44" s="943"/>
      <c r="K44" s="943">
        <v>1</v>
      </c>
      <c r="L44" s="943"/>
      <c r="M44" s="943">
        <v>1</v>
      </c>
      <c r="N44" s="944"/>
      <c r="O44" s="943" t="s">
        <v>11</v>
      </c>
      <c r="P44" s="943"/>
      <c r="Q44" s="943">
        <v>0</v>
      </c>
      <c r="R44" s="943"/>
      <c r="S44" s="943">
        <v>0</v>
      </c>
      <c r="T44" s="944"/>
      <c r="U44" s="943" t="s">
        <v>11</v>
      </c>
      <c r="V44" s="943"/>
      <c r="W44" s="943">
        <v>1</v>
      </c>
      <c r="X44" s="943"/>
      <c r="Y44" s="943">
        <v>1</v>
      </c>
      <c r="Z44" s="943"/>
      <c r="AA44" s="943" t="s">
        <v>11</v>
      </c>
      <c r="AB44" s="338"/>
      <c r="AC44" s="343"/>
    </row>
    <row r="45" spans="1:29" ht="11.25" customHeight="1">
      <c r="A45" s="942"/>
      <c r="B45" s="343"/>
      <c r="C45" s="348"/>
      <c r="D45" s="347" t="s">
        <v>98</v>
      </c>
      <c r="E45" s="943">
        <v>43</v>
      </c>
      <c r="F45" s="943"/>
      <c r="G45" s="943">
        <v>43</v>
      </c>
      <c r="H45" s="944"/>
      <c r="I45" s="943" t="s">
        <v>11</v>
      </c>
      <c r="J45" s="943"/>
      <c r="K45" s="943">
        <v>36</v>
      </c>
      <c r="L45" s="943"/>
      <c r="M45" s="943">
        <v>35</v>
      </c>
      <c r="N45" s="944"/>
      <c r="O45" s="943">
        <v>1</v>
      </c>
      <c r="P45" s="943"/>
      <c r="Q45" s="943">
        <v>47</v>
      </c>
      <c r="R45" s="943"/>
      <c r="S45" s="943">
        <v>45</v>
      </c>
      <c r="T45" s="944"/>
      <c r="U45" s="943">
        <v>2</v>
      </c>
      <c r="V45" s="944"/>
      <c r="W45" s="943">
        <v>21</v>
      </c>
      <c r="X45" s="943"/>
      <c r="Y45" s="943">
        <v>18</v>
      </c>
      <c r="Z45" s="943"/>
      <c r="AA45" s="943">
        <v>3</v>
      </c>
      <c r="AB45" s="338"/>
      <c r="AC45" s="343"/>
    </row>
    <row r="46" spans="1:29" ht="11.25" customHeight="1">
      <c r="A46" s="942"/>
      <c r="B46" s="343"/>
      <c r="C46" s="348"/>
      <c r="D46" s="347" t="s">
        <v>132</v>
      </c>
      <c r="E46" s="943">
        <v>21</v>
      </c>
      <c r="F46" s="943"/>
      <c r="G46" s="943">
        <v>21</v>
      </c>
      <c r="H46" s="944"/>
      <c r="I46" s="943" t="s">
        <v>11</v>
      </c>
      <c r="J46" s="943"/>
      <c r="K46" s="943">
        <v>11</v>
      </c>
      <c r="L46" s="943"/>
      <c r="M46" s="943">
        <v>11</v>
      </c>
      <c r="N46" s="944"/>
      <c r="O46" s="943" t="s">
        <v>11</v>
      </c>
      <c r="P46" s="943"/>
      <c r="Q46" s="943">
        <v>16</v>
      </c>
      <c r="R46" s="943"/>
      <c r="S46" s="943">
        <v>14</v>
      </c>
      <c r="T46" s="944"/>
      <c r="U46" s="943">
        <v>2</v>
      </c>
      <c r="V46" s="944"/>
      <c r="W46" s="943">
        <v>17</v>
      </c>
      <c r="X46" s="943"/>
      <c r="Y46" s="943">
        <v>15</v>
      </c>
      <c r="Z46" s="943"/>
      <c r="AA46" s="943">
        <v>2</v>
      </c>
      <c r="AB46" s="338"/>
      <c r="AC46" s="343"/>
    </row>
    <row r="47" spans="1:29" ht="11.25" customHeight="1">
      <c r="A47" s="942"/>
      <c r="B47" s="343"/>
      <c r="C47" s="348"/>
      <c r="D47" s="347" t="s">
        <v>92</v>
      </c>
      <c r="E47" s="943">
        <v>17</v>
      </c>
      <c r="F47" s="943"/>
      <c r="G47" s="943">
        <v>16</v>
      </c>
      <c r="H47" s="944"/>
      <c r="I47" s="943">
        <v>1</v>
      </c>
      <c r="J47" s="943"/>
      <c r="K47" s="943">
        <v>13</v>
      </c>
      <c r="L47" s="943"/>
      <c r="M47" s="943">
        <v>13</v>
      </c>
      <c r="N47" s="944"/>
      <c r="O47" s="943" t="s">
        <v>11</v>
      </c>
      <c r="P47" s="943"/>
      <c r="Q47" s="943">
        <v>13</v>
      </c>
      <c r="R47" s="943"/>
      <c r="S47" s="943">
        <v>13</v>
      </c>
      <c r="T47" s="944"/>
      <c r="U47" s="943" t="s">
        <v>11</v>
      </c>
      <c r="V47" s="944"/>
      <c r="W47" s="943">
        <v>19</v>
      </c>
      <c r="X47" s="943"/>
      <c r="Y47" s="943">
        <v>17</v>
      </c>
      <c r="Z47" s="943"/>
      <c r="AA47" s="943">
        <v>2</v>
      </c>
      <c r="AB47" s="338"/>
      <c r="AC47" s="343"/>
    </row>
    <row r="48" spans="1:29" ht="11.25" customHeight="1">
      <c r="A48" s="942"/>
      <c r="B48" s="343"/>
      <c r="C48" s="348"/>
      <c r="D48" s="347" t="s">
        <v>100</v>
      </c>
      <c r="E48" s="943">
        <v>7</v>
      </c>
      <c r="F48" s="943"/>
      <c r="G48" s="943">
        <v>7</v>
      </c>
      <c r="H48" s="944"/>
      <c r="I48" s="943" t="s">
        <v>11</v>
      </c>
      <c r="J48" s="943"/>
      <c r="K48" s="943">
        <v>4</v>
      </c>
      <c r="L48" s="943"/>
      <c r="M48" s="943">
        <v>4</v>
      </c>
      <c r="N48" s="944"/>
      <c r="O48" s="943" t="s">
        <v>11</v>
      </c>
      <c r="P48" s="943"/>
      <c r="Q48" s="943">
        <v>7</v>
      </c>
      <c r="R48" s="943"/>
      <c r="S48" s="943">
        <v>7</v>
      </c>
      <c r="T48" s="944"/>
      <c r="U48" s="943" t="s">
        <v>11</v>
      </c>
      <c r="V48" s="943"/>
      <c r="W48" s="943">
        <v>7</v>
      </c>
      <c r="X48" s="943"/>
      <c r="Y48" s="943">
        <v>7</v>
      </c>
      <c r="Z48" s="943"/>
      <c r="AA48" s="943" t="s">
        <v>11</v>
      </c>
      <c r="AB48" s="338"/>
      <c r="AC48" s="343"/>
    </row>
    <row r="49" spans="1:29" ht="11.25" customHeight="1">
      <c r="A49" s="942"/>
      <c r="B49" s="343"/>
      <c r="C49" s="348"/>
      <c r="D49" s="347" t="s">
        <v>102</v>
      </c>
      <c r="E49" s="943">
        <v>5</v>
      </c>
      <c r="F49" s="943"/>
      <c r="G49" s="943">
        <v>5</v>
      </c>
      <c r="H49" s="944"/>
      <c r="I49" s="943" t="s">
        <v>11</v>
      </c>
      <c r="J49" s="943"/>
      <c r="K49" s="943">
        <v>3</v>
      </c>
      <c r="L49" s="943"/>
      <c r="M49" s="943">
        <v>2</v>
      </c>
      <c r="N49" s="944"/>
      <c r="O49" s="943">
        <v>1</v>
      </c>
      <c r="P49" s="943"/>
      <c r="Q49" s="943">
        <v>2</v>
      </c>
      <c r="R49" s="943"/>
      <c r="S49" s="943">
        <v>2</v>
      </c>
      <c r="T49" s="944"/>
      <c r="U49" s="943" t="s">
        <v>11</v>
      </c>
      <c r="V49" s="943"/>
      <c r="W49" s="943">
        <v>7</v>
      </c>
      <c r="X49" s="943"/>
      <c r="Y49" s="943">
        <v>7</v>
      </c>
      <c r="Z49" s="943"/>
      <c r="AA49" s="943" t="s">
        <v>11</v>
      </c>
      <c r="AB49" s="338"/>
      <c r="AC49" s="343"/>
    </row>
    <row r="50" spans="1:29" ht="11.25" customHeight="1">
      <c r="A50" s="942"/>
      <c r="B50" s="343"/>
      <c r="C50" s="348"/>
      <c r="D50" s="347" t="s">
        <v>112</v>
      </c>
      <c r="E50" s="943">
        <v>22</v>
      </c>
      <c r="F50" s="943"/>
      <c r="G50" s="943">
        <v>20</v>
      </c>
      <c r="H50" s="944"/>
      <c r="I50" s="943">
        <v>2</v>
      </c>
      <c r="J50" s="943"/>
      <c r="K50" s="943">
        <v>8</v>
      </c>
      <c r="L50" s="943"/>
      <c r="M50" s="943">
        <v>7</v>
      </c>
      <c r="N50" s="944"/>
      <c r="O50" s="943">
        <v>1</v>
      </c>
      <c r="P50" s="943"/>
      <c r="Q50" s="943">
        <v>9</v>
      </c>
      <c r="R50" s="943"/>
      <c r="S50" s="943">
        <v>8</v>
      </c>
      <c r="T50" s="944"/>
      <c r="U50" s="943">
        <v>1</v>
      </c>
      <c r="V50" s="944"/>
      <c r="W50" s="943">
        <v>13</v>
      </c>
      <c r="X50" s="943"/>
      <c r="Y50" s="943">
        <v>12</v>
      </c>
      <c r="Z50" s="943"/>
      <c r="AA50" s="943">
        <v>1</v>
      </c>
      <c r="AB50" s="338"/>
      <c r="AC50" s="343"/>
    </row>
    <row r="51" spans="1:29" ht="11.25" customHeight="1">
      <c r="A51" s="942"/>
      <c r="B51" s="343"/>
      <c r="C51" s="348"/>
      <c r="D51" s="347" t="s">
        <v>131</v>
      </c>
      <c r="E51" s="943">
        <v>7</v>
      </c>
      <c r="F51" s="943"/>
      <c r="G51" s="943">
        <v>7</v>
      </c>
      <c r="H51" s="944"/>
      <c r="I51" s="943" t="s">
        <v>11</v>
      </c>
      <c r="J51" s="943"/>
      <c r="K51" s="943">
        <v>8</v>
      </c>
      <c r="L51" s="943"/>
      <c r="M51" s="943">
        <v>8</v>
      </c>
      <c r="N51" s="944"/>
      <c r="O51" s="943" t="s">
        <v>11</v>
      </c>
      <c r="P51" s="943"/>
      <c r="Q51" s="943">
        <v>6</v>
      </c>
      <c r="R51" s="943"/>
      <c r="S51" s="943">
        <v>6</v>
      </c>
      <c r="T51" s="944"/>
      <c r="U51" s="943" t="s">
        <v>11</v>
      </c>
      <c r="V51" s="943"/>
      <c r="W51" s="943">
        <v>2</v>
      </c>
      <c r="X51" s="943"/>
      <c r="Y51" s="943">
        <v>2</v>
      </c>
      <c r="Z51" s="943"/>
      <c r="AA51" s="943" t="s">
        <v>11</v>
      </c>
      <c r="AB51" s="338"/>
      <c r="AC51" s="343"/>
    </row>
    <row r="52" spans="1:29" ht="11.25" customHeight="1">
      <c r="A52" s="942"/>
      <c r="B52" s="343"/>
      <c r="C52" s="348"/>
      <c r="D52" s="347" t="s">
        <v>130</v>
      </c>
      <c r="E52" s="943">
        <v>7</v>
      </c>
      <c r="F52" s="943"/>
      <c r="G52" s="943">
        <v>7</v>
      </c>
      <c r="H52" s="944"/>
      <c r="I52" s="943" t="s">
        <v>11</v>
      </c>
      <c r="J52" s="943"/>
      <c r="K52" s="943">
        <v>4</v>
      </c>
      <c r="L52" s="943"/>
      <c r="M52" s="943">
        <v>4</v>
      </c>
      <c r="N52" s="944"/>
      <c r="O52" s="943" t="s">
        <v>11</v>
      </c>
      <c r="P52" s="943"/>
      <c r="Q52" s="943">
        <v>6</v>
      </c>
      <c r="R52" s="943"/>
      <c r="S52" s="943">
        <v>6</v>
      </c>
      <c r="T52" s="944"/>
      <c r="U52" s="943" t="s">
        <v>11</v>
      </c>
      <c r="V52" s="943"/>
      <c r="W52" s="943">
        <v>3</v>
      </c>
      <c r="X52" s="943"/>
      <c r="Y52" s="943">
        <v>3</v>
      </c>
      <c r="Z52" s="943"/>
      <c r="AA52" s="943" t="s">
        <v>11</v>
      </c>
      <c r="AB52" s="338"/>
      <c r="AC52" s="343"/>
    </row>
    <row r="53" spans="1:29" ht="11.25" customHeight="1">
      <c r="A53" s="942"/>
      <c r="B53" s="343"/>
      <c r="C53" s="348"/>
      <c r="D53" s="347" t="s">
        <v>129</v>
      </c>
      <c r="E53" s="943">
        <v>11</v>
      </c>
      <c r="F53" s="943"/>
      <c r="G53" s="943">
        <v>11</v>
      </c>
      <c r="H53" s="944"/>
      <c r="I53" s="943" t="s">
        <v>11</v>
      </c>
      <c r="J53" s="943"/>
      <c r="K53" s="943">
        <v>19</v>
      </c>
      <c r="L53" s="943"/>
      <c r="M53" s="943">
        <v>18</v>
      </c>
      <c r="N53" s="944"/>
      <c r="O53" s="943">
        <v>1</v>
      </c>
      <c r="P53" s="943"/>
      <c r="Q53" s="943">
        <v>20</v>
      </c>
      <c r="R53" s="943"/>
      <c r="S53" s="943">
        <v>20</v>
      </c>
      <c r="T53" s="944"/>
      <c r="U53" s="943" t="s">
        <v>11</v>
      </c>
      <c r="V53" s="943"/>
      <c r="W53" s="943">
        <v>29</v>
      </c>
      <c r="X53" s="943"/>
      <c r="Y53" s="943">
        <v>29</v>
      </c>
      <c r="Z53" s="943"/>
      <c r="AA53" s="943" t="s">
        <v>11</v>
      </c>
      <c r="AB53" s="338"/>
      <c r="AC53" s="343"/>
    </row>
    <row r="54" spans="1:29" s="962" customFormat="1" ht="11.25" customHeight="1">
      <c r="A54" s="942"/>
      <c r="B54" s="343"/>
      <c r="C54" s="348"/>
      <c r="D54" s="347"/>
      <c r="E54" s="943"/>
      <c r="F54" s="943"/>
      <c r="G54" s="943"/>
      <c r="H54" s="944"/>
      <c r="I54" s="943"/>
      <c r="J54" s="943"/>
      <c r="K54" s="943"/>
      <c r="L54" s="943"/>
      <c r="M54" s="943"/>
      <c r="N54" s="944"/>
      <c r="O54" s="943"/>
      <c r="P54" s="943"/>
      <c r="Q54" s="943"/>
      <c r="R54" s="943"/>
      <c r="S54" s="943"/>
      <c r="T54" s="944"/>
      <c r="U54" s="943"/>
      <c r="V54" s="943"/>
      <c r="W54" s="943"/>
      <c r="X54" s="943"/>
      <c r="Y54" s="943"/>
      <c r="Z54" s="943"/>
      <c r="AA54" s="943"/>
      <c r="AB54" s="338"/>
      <c r="AC54" s="343"/>
    </row>
    <row r="55" spans="1:29" ht="13.5" thickBot="1">
      <c r="A55" s="942"/>
      <c r="B55" s="342"/>
      <c r="C55" s="354" t="s">
        <v>525</v>
      </c>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38"/>
      <c r="AC55" s="340"/>
    </row>
    <row r="56" spans="1:29" ht="11.25" customHeight="1">
      <c r="A56" s="942"/>
      <c r="B56" s="343"/>
      <c r="C56" s="343"/>
      <c r="D56" s="352" t="s">
        <v>103</v>
      </c>
      <c r="E56" s="1403">
        <v>6811505</v>
      </c>
      <c r="F56" s="1403"/>
      <c r="G56" s="1403">
        <v>5435024</v>
      </c>
      <c r="H56" s="1403"/>
      <c r="I56" s="1403">
        <v>1367221</v>
      </c>
      <c r="J56" s="1403"/>
      <c r="K56" s="1403">
        <v>7082066</v>
      </c>
      <c r="L56" s="1403"/>
      <c r="M56" s="1403">
        <v>5596403</v>
      </c>
      <c r="N56" s="1403"/>
      <c r="O56" s="1403">
        <v>1485663</v>
      </c>
      <c r="P56" s="1403"/>
      <c r="Q56" s="1403">
        <v>7068416</v>
      </c>
      <c r="R56" s="1403"/>
      <c r="S56" s="1403">
        <v>5542544</v>
      </c>
      <c r="T56" s="1403"/>
      <c r="U56" s="1403">
        <v>1525872</v>
      </c>
      <c r="V56" s="1403"/>
      <c r="W56" s="1403">
        <v>7156003</v>
      </c>
      <c r="X56" s="1403"/>
      <c r="Y56" s="1403">
        <v>5598421</v>
      </c>
      <c r="Z56" s="1403"/>
      <c r="AA56" s="1403">
        <v>1557582</v>
      </c>
      <c r="AB56" s="338"/>
      <c r="AC56" s="343"/>
    </row>
    <row r="57" spans="1:29" ht="11.25" customHeight="1">
      <c r="A57" s="942"/>
      <c r="B57" s="349"/>
      <c r="C57" s="350"/>
      <c r="D57" s="347" t="s">
        <v>96</v>
      </c>
      <c r="E57" s="945">
        <v>682955</v>
      </c>
      <c r="F57" s="945"/>
      <c r="G57" s="945">
        <v>545481</v>
      </c>
      <c r="H57" s="946"/>
      <c r="I57" s="945">
        <v>137474</v>
      </c>
      <c r="J57" s="945"/>
      <c r="K57" s="945">
        <v>724677</v>
      </c>
      <c r="L57" s="945"/>
      <c r="M57" s="945">
        <v>559747</v>
      </c>
      <c r="N57" s="945"/>
      <c r="O57" s="945">
        <v>164930</v>
      </c>
      <c r="P57" s="945"/>
      <c r="Q57" s="945">
        <v>706808</v>
      </c>
      <c r="R57" s="945"/>
      <c r="S57" s="945">
        <v>538561</v>
      </c>
      <c r="T57" s="945"/>
      <c r="U57" s="945">
        <v>168247</v>
      </c>
      <c r="V57" s="945"/>
      <c r="W57" s="945">
        <v>716023</v>
      </c>
      <c r="X57" s="945"/>
      <c r="Y57" s="945">
        <v>550578</v>
      </c>
      <c r="Z57" s="945"/>
      <c r="AA57" s="945">
        <v>165445</v>
      </c>
      <c r="AB57" s="331"/>
      <c r="AC57" s="349"/>
    </row>
    <row r="58" spans="1:29" ht="11.25" customHeight="1">
      <c r="A58" s="942"/>
      <c r="B58" s="343"/>
      <c r="C58" s="348"/>
      <c r="D58" s="347" t="s">
        <v>89</v>
      </c>
      <c r="E58" s="943">
        <v>30073</v>
      </c>
      <c r="F58" s="943"/>
      <c r="G58" s="943">
        <v>24480</v>
      </c>
      <c r="H58" s="944"/>
      <c r="I58" s="943">
        <v>5593</v>
      </c>
      <c r="J58" s="943"/>
      <c r="K58" s="943">
        <v>43676</v>
      </c>
      <c r="L58" s="943"/>
      <c r="M58" s="943">
        <v>34667</v>
      </c>
      <c r="N58" s="943"/>
      <c r="O58" s="943">
        <v>9009</v>
      </c>
      <c r="P58" s="943"/>
      <c r="Q58" s="943">
        <v>31283</v>
      </c>
      <c r="R58" s="943"/>
      <c r="S58" s="943">
        <v>23826</v>
      </c>
      <c r="T58" s="943"/>
      <c r="U58" s="943">
        <v>7457</v>
      </c>
      <c r="V58" s="943"/>
      <c r="W58" s="943">
        <v>42740</v>
      </c>
      <c r="X58" s="943"/>
      <c r="Y58" s="943">
        <v>38665</v>
      </c>
      <c r="Z58" s="943"/>
      <c r="AA58" s="943">
        <v>4075</v>
      </c>
      <c r="AB58" s="338"/>
      <c r="AC58" s="343"/>
    </row>
    <row r="59" spans="1:29" ht="11.25" customHeight="1">
      <c r="A59" s="942"/>
      <c r="B59" s="343"/>
      <c r="C59" s="348"/>
      <c r="D59" s="347" t="s">
        <v>99</v>
      </c>
      <c r="E59" s="943">
        <v>620713</v>
      </c>
      <c r="F59" s="943"/>
      <c r="G59" s="943">
        <v>515613</v>
      </c>
      <c r="H59" s="944"/>
      <c r="I59" s="943">
        <v>105100</v>
      </c>
      <c r="J59" s="943"/>
      <c r="K59" s="943">
        <v>667885</v>
      </c>
      <c r="L59" s="943"/>
      <c r="M59" s="943">
        <v>561649</v>
      </c>
      <c r="N59" s="943"/>
      <c r="O59" s="943">
        <v>106236</v>
      </c>
      <c r="P59" s="943"/>
      <c r="Q59" s="943">
        <v>664031</v>
      </c>
      <c r="R59" s="943"/>
      <c r="S59" s="943">
        <v>548714</v>
      </c>
      <c r="T59" s="943"/>
      <c r="U59" s="943">
        <v>115317</v>
      </c>
      <c r="V59" s="943"/>
      <c r="W59" s="943">
        <v>622956</v>
      </c>
      <c r="X59" s="943"/>
      <c r="Y59" s="943">
        <v>512994</v>
      </c>
      <c r="Z59" s="943"/>
      <c r="AA59" s="943">
        <v>109962</v>
      </c>
      <c r="AB59" s="338"/>
      <c r="AC59" s="343"/>
    </row>
    <row r="60" spans="1:29" ht="11.25" customHeight="1">
      <c r="A60" s="942"/>
      <c r="B60" s="343"/>
      <c r="C60" s="348"/>
      <c r="D60" s="347" t="s">
        <v>101</v>
      </c>
      <c r="E60" s="943">
        <v>43245</v>
      </c>
      <c r="F60" s="943"/>
      <c r="G60" s="943">
        <v>36322</v>
      </c>
      <c r="H60" s="944"/>
      <c r="I60" s="943">
        <v>6923</v>
      </c>
      <c r="J60" s="943"/>
      <c r="K60" s="943">
        <v>58361</v>
      </c>
      <c r="L60" s="943"/>
      <c r="M60" s="943">
        <v>49935</v>
      </c>
      <c r="N60" s="943"/>
      <c r="O60" s="943">
        <v>8426</v>
      </c>
      <c r="P60" s="943"/>
      <c r="Q60" s="943">
        <v>49796</v>
      </c>
      <c r="R60" s="943"/>
      <c r="S60" s="943">
        <v>38039</v>
      </c>
      <c r="T60" s="943"/>
      <c r="U60" s="943">
        <v>11757</v>
      </c>
      <c r="V60" s="943"/>
      <c r="W60" s="943">
        <v>39626</v>
      </c>
      <c r="X60" s="943"/>
      <c r="Y60" s="943">
        <v>32259</v>
      </c>
      <c r="Z60" s="943"/>
      <c r="AA60" s="943">
        <v>7367</v>
      </c>
      <c r="AB60" s="338"/>
      <c r="AC60" s="343"/>
    </row>
    <row r="61" spans="1:29" ht="11.25" customHeight="1">
      <c r="A61" s="942"/>
      <c r="B61" s="343"/>
      <c r="C61" s="348"/>
      <c r="D61" s="347" t="s">
        <v>110</v>
      </c>
      <c r="E61" s="943">
        <v>87448</v>
      </c>
      <c r="F61" s="943"/>
      <c r="G61" s="943">
        <v>74740</v>
      </c>
      <c r="H61" s="944"/>
      <c r="I61" s="943">
        <v>12708</v>
      </c>
      <c r="J61" s="943"/>
      <c r="K61" s="943">
        <v>98939</v>
      </c>
      <c r="L61" s="943"/>
      <c r="M61" s="943">
        <v>84713</v>
      </c>
      <c r="N61" s="943"/>
      <c r="O61" s="943">
        <v>14226</v>
      </c>
      <c r="P61" s="943"/>
      <c r="Q61" s="943">
        <v>115990</v>
      </c>
      <c r="R61" s="943"/>
      <c r="S61" s="943">
        <v>98754</v>
      </c>
      <c r="T61" s="943"/>
      <c r="U61" s="943">
        <v>17236</v>
      </c>
      <c r="V61" s="943"/>
      <c r="W61" s="943">
        <v>91264</v>
      </c>
      <c r="X61" s="943"/>
      <c r="Y61" s="943">
        <v>75211</v>
      </c>
      <c r="Z61" s="943"/>
      <c r="AA61" s="943">
        <v>16053</v>
      </c>
      <c r="AB61" s="338"/>
      <c r="AC61" s="343"/>
    </row>
    <row r="62" spans="1:29" ht="11.25" customHeight="1">
      <c r="A62" s="942"/>
      <c r="B62" s="343"/>
      <c r="C62" s="348"/>
      <c r="D62" s="347" t="s">
        <v>95</v>
      </c>
      <c r="E62" s="943">
        <v>249559</v>
      </c>
      <c r="F62" s="943"/>
      <c r="G62" s="943">
        <v>199019</v>
      </c>
      <c r="H62" s="944"/>
      <c r="I62" s="943">
        <v>50540</v>
      </c>
      <c r="J62" s="943"/>
      <c r="K62" s="943">
        <v>244677</v>
      </c>
      <c r="L62" s="943"/>
      <c r="M62" s="943">
        <v>192313</v>
      </c>
      <c r="N62" s="943"/>
      <c r="O62" s="943">
        <v>52364</v>
      </c>
      <c r="P62" s="943"/>
      <c r="Q62" s="943">
        <v>213254</v>
      </c>
      <c r="R62" s="943"/>
      <c r="S62" s="943">
        <v>164277</v>
      </c>
      <c r="T62" s="943"/>
      <c r="U62" s="943">
        <v>48977</v>
      </c>
      <c r="V62" s="943"/>
      <c r="W62" s="943">
        <v>238871</v>
      </c>
      <c r="X62" s="943"/>
      <c r="Y62" s="943">
        <v>179359</v>
      </c>
      <c r="Z62" s="943"/>
      <c r="AA62" s="943">
        <v>59512</v>
      </c>
      <c r="AB62" s="338"/>
      <c r="AC62" s="343"/>
    </row>
    <row r="63" spans="1:29" ht="11.25" customHeight="1">
      <c r="A63" s="942"/>
      <c r="B63" s="343"/>
      <c r="C63" s="348"/>
      <c r="D63" s="347" t="s">
        <v>90</v>
      </c>
      <c r="E63" s="943">
        <v>83570</v>
      </c>
      <c r="F63" s="943"/>
      <c r="G63" s="943">
        <v>66650</v>
      </c>
      <c r="H63" s="944"/>
      <c r="I63" s="943">
        <v>16920</v>
      </c>
      <c r="J63" s="943"/>
      <c r="K63" s="943">
        <v>87500</v>
      </c>
      <c r="L63" s="943"/>
      <c r="M63" s="943">
        <v>71762</v>
      </c>
      <c r="N63" s="943"/>
      <c r="O63" s="943">
        <v>15738</v>
      </c>
      <c r="P63" s="943"/>
      <c r="Q63" s="943">
        <v>68527</v>
      </c>
      <c r="R63" s="943"/>
      <c r="S63" s="943">
        <v>60058</v>
      </c>
      <c r="T63" s="943"/>
      <c r="U63" s="943">
        <v>8469</v>
      </c>
      <c r="V63" s="943"/>
      <c r="W63" s="943">
        <v>96505</v>
      </c>
      <c r="X63" s="943"/>
      <c r="Y63" s="943">
        <v>78117</v>
      </c>
      <c r="Z63" s="943"/>
      <c r="AA63" s="943">
        <v>18388</v>
      </c>
      <c r="AB63" s="338"/>
      <c r="AC63" s="343"/>
    </row>
    <row r="64" spans="1:29" ht="11.25" customHeight="1">
      <c r="A64" s="942"/>
      <c r="B64" s="343"/>
      <c r="C64" s="348"/>
      <c r="D64" s="347" t="s">
        <v>109</v>
      </c>
      <c r="E64" s="943">
        <v>189227</v>
      </c>
      <c r="F64" s="943"/>
      <c r="G64" s="943">
        <v>140763</v>
      </c>
      <c r="H64" s="944"/>
      <c r="I64" s="943">
        <v>48464</v>
      </c>
      <c r="J64" s="943"/>
      <c r="K64" s="943">
        <v>234788</v>
      </c>
      <c r="L64" s="943"/>
      <c r="M64" s="943">
        <v>168827</v>
      </c>
      <c r="N64" s="943"/>
      <c r="O64" s="943">
        <v>65961</v>
      </c>
      <c r="P64" s="943"/>
      <c r="Q64" s="943">
        <v>245150</v>
      </c>
      <c r="R64" s="943"/>
      <c r="S64" s="943">
        <v>180798</v>
      </c>
      <c r="T64" s="943"/>
      <c r="U64" s="943">
        <v>64352</v>
      </c>
      <c r="V64" s="943"/>
      <c r="W64" s="943">
        <v>269332</v>
      </c>
      <c r="X64" s="943"/>
      <c r="Y64" s="943">
        <v>200844</v>
      </c>
      <c r="Z64" s="943"/>
      <c r="AA64" s="943">
        <v>68488</v>
      </c>
      <c r="AB64" s="338"/>
      <c r="AC64" s="343"/>
    </row>
    <row r="65" spans="1:94" ht="11.25" customHeight="1">
      <c r="A65" s="942"/>
      <c r="B65" s="343"/>
      <c r="C65" s="348"/>
      <c r="D65" s="347" t="s">
        <v>111</v>
      </c>
      <c r="E65" s="943">
        <v>59354</v>
      </c>
      <c r="F65" s="943"/>
      <c r="G65" s="943">
        <v>49757</v>
      </c>
      <c r="H65" s="944"/>
      <c r="I65" s="943">
        <v>9597</v>
      </c>
      <c r="J65" s="943"/>
      <c r="K65" s="943">
        <v>74406</v>
      </c>
      <c r="L65" s="943"/>
      <c r="M65" s="943">
        <v>62308</v>
      </c>
      <c r="N65" s="943"/>
      <c r="O65" s="943">
        <v>12098</v>
      </c>
      <c r="P65" s="943"/>
      <c r="Q65" s="943">
        <v>71536</v>
      </c>
      <c r="R65" s="943"/>
      <c r="S65" s="943">
        <v>55315</v>
      </c>
      <c r="T65" s="943"/>
      <c r="U65" s="943">
        <v>16221</v>
      </c>
      <c r="V65" s="943"/>
      <c r="W65" s="943">
        <v>54076</v>
      </c>
      <c r="X65" s="943"/>
      <c r="Y65" s="943">
        <v>42741</v>
      </c>
      <c r="Z65" s="943"/>
      <c r="AA65" s="943">
        <v>11335</v>
      </c>
      <c r="AB65" s="338"/>
      <c r="AC65" s="343"/>
    </row>
    <row r="66" spans="1:94" ht="11.25" customHeight="1">
      <c r="A66" s="942"/>
      <c r="B66" s="343"/>
      <c r="C66" s="348"/>
      <c r="D66" s="347" t="s">
        <v>94</v>
      </c>
      <c r="E66" s="943">
        <v>440016</v>
      </c>
      <c r="F66" s="943"/>
      <c r="G66" s="943">
        <v>351705</v>
      </c>
      <c r="H66" s="944"/>
      <c r="I66" s="943">
        <v>88311</v>
      </c>
      <c r="J66" s="943"/>
      <c r="K66" s="943">
        <v>407236</v>
      </c>
      <c r="L66" s="943"/>
      <c r="M66" s="943">
        <v>330389</v>
      </c>
      <c r="N66" s="943"/>
      <c r="O66" s="943">
        <v>76847</v>
      </c>
      <c r="P66" s="943"/>
      <c r="Q66" s="943">
        <v>394466</v>
      </c>
      <c r="R66" s="943"/>
      <c r="S66" s="943">
        <v>316784</v>
      </c>
      <c r="T66" s="943"/>
      <c r="U66" s="943">
        <v>77682</v>
      </c>
      <c r="V66" s="943"/>
      <c r="W66" s="943">
        <v>433528</v>
      </c>
      <c r="X66" s="943"/>
      <c r="Y66" s="943">
        <v>340681</v>
      </c>
      <c r="Z66" s="943"/>
      <c r="AA66" s="943">
        <v>92847</v>
      </c>
      <c r="AB66" s="338"/>
      <c r="AC66" s="343"/>
    </row>
    <row r="67" spans="1:94" ht="11.25" customHeight="1">
      <c r="A67" s="942"/>
      <c r="B67" s="343"/>
      <c r="C67" s="348"/>
      <c r="D67" s="347" t="s">
        <v>93</v>
      </c>
      <c r="E67" s="943">
        <v>1273960</v>
      </c>
      <c r="F67" s="943"/>
      <c r="G67" s="943">
        <v>918285</v>
      </c>
      <c r="H67" s="944"/>
      <c r="I67" s="943">
        <v>355675</v>
      </c>
      <c r="J67" s="943"/>
      <c r="K67" s="943">
        <v>1370375</v>
      </c>
      <c r="L67" s="943"/>
      <c r="M67" s="943">
        <v>977232</v>
      </c>
      <c r="N67" s="943"/>
      <c r="O67" s="943">
        <v>393143</v>
      </c>
      <c r="P67" s="943"/>
      <c r="Q67" s="943">
        <v>1454240</v>
      </c>
      <c r="R67" s="943"/>
      <c r="S67" s="943">
        <v>1032918</v>
      </c>
      <c r="T67" s="943"/>
      <c r="U67" s="943">
        <v>421322</v>
      </c>
      <c r="V67" s="943"/>
      <c r="W67" s="943">
        <v>1429328</v>
      </c>
      <c r="X67" s="943"/>
      <c r="Y67" s="943">
        <v>1000261</v>
      </c>
      <c r="Z67" s="943"/>
      <c r="AA67" s="943">
        <v>429067</v>
      </c>
      <c r="AB67" s="338"/>
      <c r="AC67" s="343"/>
    </row>
    <row r="68" spans="1:94" ht="11.25" customHeight="1">
      <c r="A68" s="942"/>
      <c r="B68" s="343"/>
      <c r="C68" s="348"/>
      <c r="D68" s="347" t="s">
        <v>91</v>
      </c>
      <c r="E68" s="943">
        <v>55950</v>
      </c>
      <c r="F68" s="943"/>
      <c r="G68" s="943">
        <v>43695</v>
      </c>
      <c r="H68" s="944"/>
      <c r="I68" s="943">
        <v>12255</v>
      </c>
      <c r="J68" s="943"/>
      <c r="K68" s="943">
        <v>43649</v>
      </c>
      <c r="L68" s="943"/>
      <c r="M68" s="943">
        <v>31552</v>
      </c>
      <c r="N68" s="943"/>
      <c r="O68" s="943">
        <v>12097</v>
      </c>
      <c r="P68" s="943"/>
      <c r="Q68" s="943">
        <v>51220</v>
      </c>
      <c r="R68" s="943"/>
      <c r="S68" s="943">
        <v>40189</v>
      </c>
      <c r="T68" s="943"/>
      <c r="U68" s="943">
        <v>11031</v>
      </c>
      <c r="V68" s="943"/>
      <c r="W68" s="943">
        <v>37661</v>
      </c>
      <c r="X68" s="943"/>
      <c r="Y68" s="943">
        <v>30343</v>
      </c>
      <c r="Z68" s="943"/>
      <c r="AA68" s="943">
        <v>7318</v>
      </c>
      <c r="AB68" s="338"/>
      <c r="AC68" s="343"/>
    </row>
    <row r="69" spans="1:94" ht="11.25" customHeight="1">
      <c r="A69" s="942"/>
      <c r="B69" s="343"/>
      <c r="C69" s="348"/>
      <c r="D69" s="347" t="s">
        <v>98</v>
      </c>
      <c r="E69" s="943">
        <v>1496171</v>
      </c>
      <c r="F69" s="943"/>
      <c r="G69" s="943">
        <v>1233671</v>
      </c>
      <c r="H69" s="944"/>
      <c r="I69" s="943">
        <v>262500</v>
      </c>
      <c r="J69" s="943"/>
      <c r="K69" s="943">
        <v>1451645</v>
      </c>
      <c r="L69" s="943"/>
      <c r="M69" s="943">
        <v>1181706</v>
      </c>
      <c r="N69" s="943"/>
      <c r="O69" s="943">
        <v>269939</v>
      </c>
      <c r="P69" s="943"/>
      <c r="Q69" s="943">
        <v>1455102</v>
      </c>
      <c r="R69" s="943"/>
      <c r="S69" s="943">
        <v>1183795</v>
      </c>
      <c r="T69" s="943"/>
      <c r="U69" s="943">
        <v>271307</v>
      </c>
      <c r="V69" s="943"/>
      <c r="W69" s="943">
        <v>1461761</v>
      </c>
      <c r="X69" s="943"/>
      <c r="Y69" s="943">
        <v>1188484</v>
      </c>
      <c r="Z69" s="943"/>
      <c r="AA69" s="943">
        <v>273277</v>
      </c>
      <c r="AB69" s="338"/>
      <c r="AC69" s="343"/>
    </row>
    <row r="70" spans="1:94" ht="11.25" customHeight="1">
      <c r="A70" s="942"/>
      <c r="B70" s="343"/>
      <c r="C70" s="348"/>
      <c r="D70" s="347" t="s">
        <v>132</v>
      </c>
      <c r="E70" s="943">
        <v>351322</v>
      </c>
      <c r="F70" s="943"/>
      <c r="G70" s="943">
        <v>272648</v>
      </c>
      <c r="H70" s="944"/>
      <c r="I70" s="943">
        <v>78674</v>
      </c>
      <c r="J70" s="943"/>
      <c r="K70" s="943">
        <v>336034</v>
      </c>
      <c r="L70" s="943"/>
      <c r="M70" s="943">
        <v>258935</v>
      </c>
      <c r="N70" s="943"/>
      <c r="O70" s="943">
        <v>77099</v>
      </c>
      <c r="P70" s="943"/>
      <c r="Q70" s="943">
        <v>296925</v>
      </c>
      <c r="R70" s="943"/>
      <c r="S70" s="943">
        <v>234004</v>
      </c>
      <c r="T70" s="943"/>
      <c r="U70" s="943">
        <v>62921</v>
      </c>
      <c r="V70" s="943"/>
      <c r="W70" s="943">
        <v>323979</v>
      </c>
      <c r="X70" s="943"/>
      <c r="Y70" s="943">
        <v>248746</v>
      </c>
      <c r="Z70" s="943"/>
      <c r="AA70" s="943">
        <v>75233</v>
      </c>
      <c r="AB70" s="338"/>
      <c r="AC70" s="343"/>
    </row>
    <row r="71" spans="1:94" ht="11.25" customHeight="1">
      <c r="A71" s="942"/>
      <c r="B71" s="343"/>
      <c r="C71" s="348"/>
      <c r="D71" s="347" t="s">
        <v>92</v>
      </c>
      <c r="E71" s="943">
        <v>357114</v>
      </c>
      <c r="F71" s="943"/>
      <c r="G71" s="943">
        <v>284216</v>
      </c>
      <c r="H71" s="944"/>
      <c r="I71" s="943">
        <v>72898</v>
      </c>
      <c r="J71" s="943"/>
      <c r="K71" s="943">
        <v>375843</v>
      </c>
      <c r="L71" s="943"/>
      <c r="M71" s="943">
        <v>284816</v>
      </c>
      <c r="N71" s="943"/>
      <c r="O71" s="943">
        <v>91027</v>
      </c>
      <c r="P71" s="943"/>
      <c r="Q71" s="943">
        <v>402024</v>
      </c>
      <c r="R71" s="943"/>
      <c r="S71" s="943">
        <v>299492</v>
      </c>
      <c r="T71" s="943"/>
      <c r="U71" s="943">
        <v>102532</v>
      </c>
      <c r="V71" s="943"/>
      <c r="W71" s="943">
        <v>457542</v>
      </c>
      <c r="X71" s="943"/>
      <c r="Y71" s="943">
        <v>360301</v>
      </c>
      <c r="Z71" s="943"/>
      <c r="AA71" s="943">
        <v>97241</v>
      </c>
      <c r="AB71" s="338"/>
      <c r="AC71" s="343"/>
    </row>
    <row r="72" spans="1:94" ht="11.25" customHeight="1">
      <c r="A72" s="942"/>
      <c r="B72" s="343"/>
      <c r="C72" s="348"/>
      <c r="D72" s="347" t="s">
        <v>100</v>
      </c>
      <c r="E72" s="943">
        <v>176291</v>
      </c>
      <c r="F72" s="943"/>
      <c r="G72" s="943">
        <v>152446</v>
      </c>
      <c r="H72" s="944"/>
      <c r="I72" s="943">
        <v>23845</v>
      </c>
      <c r="J72" s="943"/>
      <c r="K72" s="943">
        <v>177427</v>
      </c>
      <c r="L72" s="943"/>
      <c r="M72" s="943">
        <v>152446</v>
      </c>
      <c r="N72" s="943"/>
      <c r="O72" s="943">
        <v>24981</v>
      </c>
      <c r="P72" s="943"/>
      <c r="Q72" s="943">
        <v>177532</v>
      </c>
      <c r="R72" s="943"/>
      <c r="S72" s="943">
        <v>149120</v>
      </c>
      <c r="T72" s="943"/>
      <c r="U72" s="943">
        <v>28412</v>
      </c>
      <c r="V72" s="943"/>
      <c r="W72" s="943">
        <v>167665</v>
      </c>
      <c r="X72" s="943"/>
      <c r="Y72" s="943">
        <v>135157</v>
      </c>
      <c r="Z72" s="943"/>
      <c r="AA72" s="943">
        <v>32508</v>
      </c>
      <c r="AB72" s="338"/>
      <c r="AC72" s="343"/>
    </row>
    <row r="73" spans="1:94" ht="11.25" customHeight="1">
      <c r="A73" s="942"/>
      <c r="B73" s="343"/>
      <c r="C73" s="348"/>
      <c r="D73" s="347" t="s">
        <v>102</v>
      </c>
      <c r="E73" s="943">
        <v>108681</v>
      </c>
      <c r="F73" s="943"/>
      <c r="G73" s="943">
        <v>90291</v>
      </c>
      <c r="H73" s="944"/>
      <c r="I73" s="943">
        <v>18390</v>
      </c>
      <c r="J73" s="943"/>
      <c r="K73" s="943">
        <v>125494</v>
      </c>
      <c r="L73" s="943"/>
      <c r="M73" s="943">
        <v>107789</v>
      </c>
      <c r="N73" s="943"/>
      <c r="O73" s="943">
        <v>17705</v>
      </c>
      <c r="P73" s="943"/>
      <c r="Q73" s="943">
        <v>95696</v>
      </c>
      <c r="R73" s="943"/>
      <c r="S73" s="943">
        <v>80345</v>
      </c>
      <c r="T73" s="943"/>
      <c r="U73" s="943">
        <v>15351</v>
      </c>
      <c r="V73" s="943"/>
      <c r="W73" s="943">
        <v>115829</v>
      </c>
      <c r="X73" s="943"/>
      <c r="Y73" s="943">
        <v>99314</v>
      </c>
      <c r="Z73" s="943"/>
      <c r="AA73" s="943">
        <v>16515</v>
      </c>
      <c r="AB73" s="338"/>
      <c r="AC73" s="343"/>
    </row>
    <row r="74" spans="1:94" ht="11.25" customHeight="1">
      <c r="A74" s="942"/>
      <c r="B74" s="343"/>
      <c r="C74" s="348"/>
      <c r="D74" s="347" t="s">
        <v>112</v>
      </c>
      <c r="E74" s="943">
        <v>226543</v>
      </c>
      <c r="F74" s="943"/>
      <c r="G74" s="943">
        <v>194268</v>
      </c>
      <c r="H74" s="944"/>
      <c r="I74" s="943">
        <v>32275</v>
      </c>
      <c r="J74" s="943"/>
      <c r="K74" s="943">
        <v>228183</v>
      </c>
      <c r="L74" s="943"/>
      <c r="M74" s="943">
        <v>187172</v>
      </c>
      <c r="N74" s="943"/>
      <c r="O74" s="943">
        <v>41011</v>
      </c>
      <c r="P74" s="943"/>
      <c r="Q74" s="943">
        <v>219797</v>
      </c>
      <c r="R74" s="943"/>
      <c r="S74" s="943">
        <v>177003</v>
      </c>
      <c r="T74" s="943"/>
      <c r="U74" s="943">
        <v>42794</v>
      </c>
      <c r="V74" s="943"/>
      <c r="W74" s="943">
        <v>221603</v>
      </c>
      <c r="X74" s="943"/>
      <c r="Y74" s="943">
        <v>181621</v>
      </c>
      <c r="Z74" s="943"/>
      <c r="AA74" s="943">
        <v>39982</v>
      </c>
      <c r="AB74" s="338"/>
      <c r="AC74" s="343"/>
    </row>
    <row r="75" spans="1:94" ht="11.25" customHeight="1">
      <c r="A75" s="942"/>
      <c r="B75" s="343"/>
      <c r="C75" s="348"/>
      <c r="D75" s="347" t="s">
        <v>131</v>
      </c>
      <c r="E75" s="943">
        <v>62675</v>
      </c>
      <c r="F75" s="943"/>
      <c r="G75" s="943">
        <v>54654</v>
      </c>
      <c r="H75" s="944"/>
      <c r="I75" s="943">
        <v>8021</v>
      </c>
      <c r="J75" s="943"/>
      <c r="K75" s="943">
        <v>129646</v>
      </c>
      <c r="L75" s="943"/>
      <c r="M75" s="943">
        <v>108783</v>
      </c>
      <c r="N75" s="943"/>
      <c r="O75" s="943">
        <v>20863</v>
      </c>
      <c r="P75" s="943"/>
      <c r="Q75" s="943">
        <v>120894</v>
      </c>
      <c r="R75" s="943"/>
      <c r="S75" s="943">
        <v>99151</v>
      </c>
      <c r="T75" s="943"/>
      <c r="U75" s="943">
        <v>21743</v>
      </c>
      <c r="V75" s="943"/>
      <c r="W75" s="943">
        <v>72979</v>
      </c>
      <c r="X75" s="943"/>
      <c r="Y75" s="943">
        <v>63650</v>
      </c>
      <c r="Z75" s="943"/>
      <c r="AA75" s="943">
        <v>9329</v>
      </c>
      <c r="AB75" s="338"/>
      <c r="AC75" s="343"/>
    </row>
    <row r="76" spans="1:94" ht="11.25" customHeight="1">
      <c r="A76" s="942"/>
      <c r="B76" s="343"/>
      <c r="C76" s="348"/>
      <c r="D76" s="347" t="s">
        <v>130</v>
      </c>
      <c r="E76" s="943">
        <v>113106</v>
      </c>
      <c r="F76" s="943"/>
      <c r="G76" s="943">
        <v>94205</v>
      </c>
      <c r="H76" s="944"/>
      <c r="I76" s="943">
        <v>18901</v>
      </c>
      <c r="J76" s="943"/>
      <c r="K76" s="943">
        <v>75013</v>
      </c>
      <c r="L76" s="943"/>
      <c r="M76" s="943">
        <v>64305</v>
      </c>
      <c r="N76" s="943"/>
      <c r="O76" s="943">
        <v>10708</v>
      </c>
      <c r="P76" s="943"/>
      <c r="Q76" s="943">
        <v>76360</v>
      </c>
      <c r="R76" s="943"/>
      <c r="S76" s="943">
        <v>65629</v>
      </c>
      <c r="T76" s="943"/>
      <c r="U76" s="943">
        <v>10731</v>
      </c>
      <c r="V76" s="943"/>
      <c r="W76" s="943">
        <v>118044</v>
      </c>
      <c r="X76" s="943"/>
      <c r="Y76" s="943">
        <v>95805</v>
      </c>
      <c r="Z76" s="943"/>
      <c r="AA76" s="943">
        <v>22239</v>
      </c>
      <c r="AB76" s="338"/>
      <c r="AC76" s="343"/>
    </row>
    <row r="77" spans="1:94" ht="11.25" customHeight="1">
      <c r="A77" s="942"/>
      <c r="B77" s="343"/>
      <c r="C77" s="348"/>
      <c r="D77" s="347" t="s">
        <v>129</v>
      </c>
      <c r="E77" s="943">
        <v>94272</v>
      </c>
      <c r="F77" s="943"/>
      <c r="G77" s="943">
        <v>92115</v>
      </c>
      <c r="H77" s="944"/>
      <c r="I77" s="943">
        <v>2157</v>
      </c>
      <c r="J77" s="943"/>
      <c r="K77" s="943">
        <v>126612</v>
      </c>
      <c r="L77" s="943"/>
      <c r="M77" s="943">
        <v>125357</v>
      </c>
      <c r="N77" s="943"/>
      <c r="O77" s="943">
        <v>1255</v>
      </c>
      <c r="P77" s="943"/>
      <c r="Q77" s="943">
        <v>157785</v>
      </c>
      <c r="R77" s="943"/>
      <c r="S77" s="943">
        <v>155772</v>
      </c>
      <c r="T77" s="943"/>
      <c r="U77" s="943">
        <v>2013</v>
      </c>
      <c r="V77" s="943"/>
      <c r="W77" s="943">
        <v>144691</v>
      </c>
      <c r="X77" s="943"/>
      <c r="Y77" s="943">
        <v>143290</v>
      </c>
      <c r="Z77" s="943"/>
      <c r="AA77" s="943">
        <v>1401</v>
      </c>
      <c r="AB77" s="338"/>
      <c r="AC77" s="343"/>
    </row>
    <row r="78" spans="1:94" ht="13.5" customHeight="1">
      <c r="A78" s="942"/>
      <c r="B78" s="335"/>
      <c r="C78" s="334" t="s">
        <v>125</v>
      </c>
      <c r="D78" s="333"/>
      <c r="E78" s="330"/>
      <c r="F78" s="330"/>
      <c r="G78" s="329"/>
      <c r="H78" s="332"/>
      <c r="I78" s="349"/>
      <c r="J78" s="349"/>
      <c r="K78" s="349"/>
      <c r="L78" s="330"/>
      <c r="M78" s="332" t="s">
        <v>124</v>
      </c>
      <c r="N78" s="330"/>
      <c r="O78" s="330"/>
      <c r="P78" s="332"/>
      <c r="Q78" s="332"/>
      <c r="R78" s="332"/>
      <c r="S78" s="329"/>
      <c r="T78" s="329"/>
      <c r="U78" s="329"/>
      <c r="V78" s="332"/>
      <c r="W78" s="332"/>
      <c r="X78" s="332"/>
      <c r="Y78" s="332"/>
      <c r="Z78" s="332"/>
      <c r="AA78" s="941"/>
      <c r="AB78" s="338"/>
      <c r="AC78" s="324"/>
    </row>
    <row r="79" spans="1:94" ht="9.75" customHeight="1" thickBot="1">
      <c r="A79" s="942"/>
      <c r="B79" s="337"/>
      <c r="C79" s="337" t="s">
        <v>526</v>
      </c>
      <c r="D79" s="336"/>
      <c r="E79" s="337"/>
      <c r="F79" s="337"/>
      <c r="G79" s="337"/>
      <c r="H79" s="337"/>
      <c r="I79" s="337"/>
      <c r="J79" s="337"/>
      <c r="K79" s="337"/>
      <c r="L79" s="337"/>
      <c r="M79" s="337"/>
      <c r="N79" s="337"/>
      <c r="O79" s="337"/>
      <c r="P79" s="337"/>
      <c r="Q79" s="337"/>
      <c r="R79" s="337"/>
      <c r="S79" s="337"/>
      <c r="T79" s="337"/>
      <c r="U79" s="337"/>
      <c r="V79" s="337"/>
      <c r="W79" s="337"/>
      <c r="X79" s="337"/>
      <c r="Y79" s="337"/>
      <c r="Z79" s="337"/>
      <c r="AA79" s="941"/>
      <c r="AB79" s="338"/>
      <c r="AC79" s="324"/>
    </row>
    <row r="80" spans="1:94" s="323" customFormat="1" ht="13.5" customHeight="1" thickBot="1">
      <c r="A80" s="328"/>
      <c r="B80" s="327"/>
      <c r="C80" s="327"/>
      <c r="D80" s="327"/>
      <c r="E80" s="326"/>
      <c r="F80" s="326"/>
      <c r="G80" s="326"/>
      <c r="H80" s="326"/>
      <c r="I80" s="326"/>
      <c r="J80" s="326"/>
      <c r="K80" s="326"/>
      <c r="L80" s="326"/>
      <c r="M80" s="326"/>
      <c r="N80" s="326"/>
      <c r="O80" s="326"/>
      <c r="P80" s="326"/>
      <c r="Q80" s="326"/>
      <c r="R80" s="326"/>
      <c r="S80" s="326"/>
      <c r="T80" s="326"/>
      <c r="U80" s="326"/>
      <c r="V80" s="326"/>
      <c r="W80" s="326"/>
      <c r="X80" s="326"/>
      <c r="Y80" s="326"/>
      <c r="Z80" s="326"/>
      <c r="AA80" s="252" t="s">
        <v>298</v>
      </c>
      <c r="AB80" s="325">
        <v>17</v>
      </c>
      <c r="AC80" s="940"/>
      <c r="AD80" s="939"/>
      <c r="AE80" s="939"/>
      <c r="AF80" s="939"/>
      <c r="AG80" s="939"/>
      <c r="AH80" s="939"/>
      <c r="AI80" s="939"/>
      <c r="AJ80" s="939"/>
      <c r="AK80" s="939"/>
      <c r="AL80" s="939"/>
      <c r="AM80" s="939"/>
      <c r="AN80" s="939"/>
      <c r="AO80" s="939"/>
      <c r="AP80" s="939"/>
      <c r="AQ80" s="939"/>
      <c r="AR80" s="939"/>
      <c r="AS80" s="939"/>
      <c r="AT80" s="939"/>
      <c r="AU80" s="939"/>
      <c r="AV80" s="939"/>
      <c r="AW80" s="939"/>
      <c r="AX80" s="939"/>
      <c r="AY80" s="939"/>
      <c r="AZ80" s="939"/>
      <c r="BA80" s="939"/>
      <c r="BB80" s="939"/>
      <c r="BC80" s="939"/>
      <c r="BD80" s="939"/>
      <c r="BE80" s="939"/>
      <c r="BF80" s="939"/>
      <c r="BG80" s="939"/>
      <c r="BH80" s="939"/>
      <c r="BI80" s="939"/>
      <c r="BJ80" s="939"/>
      <c r="BK80" s="939"/>
      <c r="BL80" s="939"/>
      <c r="BM80" s="939"/>
      <c r="BN80" s="939"/>
      <c r="BO80" s="939"/>
      <c r="BP80" s="939"/>
      <c r="BQ80" s="939"/>
      <c r="BR80" s="939"/>
      <c r="BS80" s="939"/>
      <c r="BT80" s="939"/>
      <c r="BU80" s="939"/>
      <c r="BV80" s="939"/>
      <c r="BW80" s="939"/>
      <c r="BX80" s="939"/>
      <c r="BY80" s="939"/>
      <c r="BZ80" s="939"/>
      <c r="CA80" s="939"/>
      <c r="CB80" s="939"/>
      <c r="CC80" s="939"/>
      <c r="CD80" s="939"/>
      <c r="CE80" s="939"/>
      <c r="CF80" s="939"/>
      <c r="CG80" s="939"/>
      <c r="CH80" s="939"/>
      <c r="CI80" s="939"/>
      <c r="CJ80" s="939"/>
      <c r="CK80" s="939"/>
      <c r="CL80" s="939"/>
      <c r="CM80" s="939"/>
      <c r="CN80" s="939"/>
      <c r="CO80" s="939"/>
      <c r="CP80" s="939"/>
    </row>
  </sheetData>
  <mergeCells count="4">
    <mergeCell ref="E6:I6"/>
    <mergeCell ref="K6:O6"/>
    <mergeCell ref="Q6:U6"/>
    <mergeCell ref="W6:AA6"/>
  </mergeCells>
  <pageMargins left="0.15748031496062992" right="0.15748031496062992" top="0.23622047244094491" bottom="0.19685039370078741" header="0" footer="0"/>
  <pageSetup paperSize="9" scale="92" fitToHeight="0" orientation="portrait" horizontalDpi="1200" verticalDpi="1200" r:id="rId1"/>
</worksheet>
</file>

<file path=xl/worksheets/sheet16.xml><?xml version="1.0" encoding="utf-8"?>
<worksheet xmlns="http://schemas.openxmlformats.org/spreadsheetml/2006/main" xmlns:r="http://schemas.openxmlformats.org/officeDocument/2006/relationships">
  <sheetPr>
    <tabColor indexed="22"/>
  </sheetPr>
  <dimension ref="A1:BP85"/>
  <sheetViews>
    <sheetView tabSelected="1" topLeftCell="A34" workbookViewId="0">
      <selection activeCell="C71" sqref="C71"/>
    </sheetView>
  </sheetViews>
  <sheetFormatPr defaultRowHeight="12.75"/>
  <cols>
    <col min="1" max="1" width="1" style="1214" customWidth="1"/>
    <col min="2" max="2" width="2.5703125" style="1214" customWidth="1"/>
    <col min="3" max="3" width="2" style="1214" customWidth="1"/>
    <col min="4" max="4" width="11.85546875" style="1214" customWidth="1"/>
    <col min="5" max="5" width="0.28515625" style="1214" hidden="1" customWidth="1"/>
    <col min="6" max="6" width="6.28515625" style="1214" customWidth="1"/>
    <col min="7" max="7" width="0.42578125" style="1214" customWidth="1"/>
    <col min="8" max="8" width="6.28515625" style="1214" customWidth="1"/>
    <col min="9" max="9" width="0.28515625" style="1214" customWidth="1"/>
    <col min="10" max="10" width="6.28515625" style="1214" customWidth="1"/>
    <col min="11" max="11" width="0.28515625" style="1214" customWidth="1"/>
    <col min="12" max="12" width="6.28515625" style="1214" customWidth="1"/>
    <col min="13" max="13" width="0.28515625" style="1214" customWidth="1"/>
    <col min="14" max="14" width="6.28515625" style="1214" customWidth="1"/>
    <col min="15" max="15" width="0.28515625" style="1214" customWidth="1"/>
    <col min="16" max="16" width="6.28515625" style="1214" customWidth="1"/>
    <col min="17" max="17" width="0.28515625" style="1214" customWidth="1"/>
    <col min="18" max="18" width="6.28515625" style="1214" customWidth="1"/>
    <col min="19" max="19" width="0.28515625" style="1214" customWidth="1"/>
    <col min="20" max="20" width="5.85546875" style="1214" customWidth="1"/>
    <col min="21" max="21" width="0.28515625" style="1214" customWidth="1"/>
    <col min="22" max="22" width="5.85546875" style="591" customWidth="1"/>
    <col min="23" max="23" width="0.28515625" style="1214" customWidth="1"/>
    <col min="24" max="24" width="5.85546875" style="1214" customWidth="1"/>
    <col min="25" max="25" width="0.28515625" style="1214" customWidth="1"/>
    <col min="26" max="26" width="5.5703125" style="1214" customWidth="1"/>
    <col min="27" max="27" width="0.28515625" style="1214" customWidth="1"/>
    <col min="28" max="28" width="5.85546875" style="1214" customWidth="1"/>
    <col min="29" max="29" width="0.28515625" style="1214" customWidth="1"/>
    <col min="30" max="30" width="5.7109375" style="1214" customWidth="1"/>
    <col min="31" max="31" width="0.28515625" style="1214" customWidth="1"/>
    <col min="32" max="32" width="2.5703125" style="1214" customWidth="1"/>
    <col min="33" max="33" width="1" style="1214" customWidth="1"/>
    <col min="34" max="16384" width="9.140625" style="1214"/>
  </cols>
  <sheetData>
    <row r="1" spans="1:68" ht="13.5" customHeight="1" thickBot="1">
      <c r="A1" s="398"/>
      <c r="B1" s="519"/>
      <c r="C1" s="519"/>
      <c r="D1" s="519"/>
      <c r="E1" s="519"/>
      <c r="F1" s="519"/>
      <c r="G1" s="589"/>
      <c r="H1" s="589"/>
      <c r="I1" s="589"/>
      <c r="J1" s="589"/>
      <c r="K1" s="589"/>
      <c r="L1" s="589"/>
      <c r="M1" s="589"/>
      <c r="N1" s="589"/>
      <c r="O1" s="589"/>
      <c r="P1" s="589"/>
      <c r="Q1" s="589"/>
      <c r="R1" s="589"/>
      <c r="S1" s="589"/>
      <c r="T1" s="589"/>
      <c r="U1" s="589"/>
      <c r="V1" s="589"/>
      <c r="W1" s="589"/>
      <c r="X1" s="1492" t="s">
        <v>362</v>
      </c>
      <c r="Y1" s="1492"/>
      <c r="Z1" s="1492"/>
      <c r="AA1" s="1492"/>
      <c r="AB1" s="1492"/>
      <c r="AC1" s="1492"/>
      <c r="AD1" s="1492"/>
      <c r="AE1" s="1492"/>
      <c r="AF1" s="1202"/>
      <c r="AG1" s="398"/>
    </row>
    <row r="2" spans="1:68" ht="6" customHeight="1">
      <c r="A2" s="398"/>
      <c r="B2" s="1683"/>
      <c r="C2" s="1684"/>
      <c r="D2" s="1684"/>
      <c r="E2" s="1239"/>
      <c r="F2" s="1239"/>
      <c r="G2" s="1239"/>
      <c r="H2" s="1239"/>
      <c r="I2" s="1239"/>
      <c r="J2" s="1231"/>
      <c r="K2" s="1231"/>
      <c r="L2" s="1231"/>
      <c r="M2" s="1231"/>
      <c r="N2" s="1231"/>
      <c r="O2" s="1231"/>
      <c r="P2" s="1231"/>
      <c r="Q2" s="1231"/>
      <c r="R2" s="1231"/>
      <c r="S2" s="1231"/>
      <c r="T2" s="1231"/>
      <c r="U2" s="1231"/>
      <c r="V2" s="1231"/>
      <c r="W2" s="1231"/>
      <c r="X2" s="1231"/>
      <c r="Y2" s="1231"/>
      <c r="Z2" s="515"/>
      <c r="AA2" s="515"/>
      <c r="AB2" s="515"/>
      <c r="AC2" s="515"/>
      <c r="AD2" s="515"/>
      <c r="AE2" s="515"/>
      <c r="AF2" s="392"/>
      <c r="AG2" s="398"/>
      <c r="AH2" s="387"/>
      <c r="AI2" s="387"/>
      <c r="AJ2" s="387"/>
      <c r="AK2" s="387"/>
      <c r="AL2" s="387"/>
      <c r="AM2" s="387"/>
      <c r="AN2" s="387"/>
      <c r="AO2" s="387"/>
      <c r="AP2" s="387"/>
      <c r="AQ2" s="387"/>
      <c r="AR2" s="387"/>
      <c r="AS2" s="387"/>
      <c r="AT2" s="387"/>
      <c r="AU2" s="387"/>
      <c r="AV2" s="387"/>
      <c r="AW2" s="387"/>
      <c r="AX2" s="387"/>
      <c r="AY2" s="387"/>
      <c r="AZ2" s="387"/>
      <c r="BA2" s="387"/>
      <c r="BB2" s="387"/>
      <c r="BC2" s="387"/>
      <c r="BD2" s="387"/>
      <c r="BE2" s="387"/>
      <c r="BF2" s="387"/>
      <c r="BG2" s="387"/>
      <c r="BH2" s="387"/>
      <c r="BI2" s="387"/>
      <c r="BJ2" s="387"/>
      <c r="BK2" s="387"/>
      <c r="BL2" s="387"/>
      <c r="BM2" s="387"/>
      <c r="BN2" s="387"/>
      <c r="BO2" s="387"/>
      <c r="BP2" s="387"/>
    </row>
    <row r="3" spans="1:68" ht="11.25" customHeight="1" thickBot="1">
      <c r="A3" s="398"/>
      <c r="B3" s="428"/>
      <c r="C3" s="392"/>
      <c r="D3" s="392"/>
      <c r="E3" s="392"/>
      <c r="F3" s="392"/>
      <c r="G3" s="392"/>
      <c r="H3" s="392"/>
      <c r="I3" s="392"/>
      <c r="J3" s="392"/>
      <c r="K3" s="392"/>
      <c r="L3" s="392"/>
      <c r="M3" s="392"/>
      <c r="N3" s="392"/>
      <c r="O3" s="392"/>
      <c r="P3" s="392"/>
      <c r="Q3" s="392"/>
      <c r="R3" s="392"/>
      <c r="S3" s="392"/>
      <c r="T3" s="392"/>
      <c r="U3" s="392"/>
      <c r="V3" s="388"/>
      <c r="W3" s="392"/>
      <c r="X3" s="392"/>
      <c r="Y3" s="392"/>
      <c r="Z3" s="392" t="s">
        <v>40</v>
      </c>
      <c r="AA3" s="392"/>
      <c r="AB3" s="441"/>
      <c r="AC3" s="392"/>
      <c r="AD3" s="441" t="s">
        <v>108</v>
      </c>
      <c r="AE3" s="392"/>
      <c r="AF3" s="392"/>
      <c r="AG3" s="398"/>
      <c r="AH3" s="387"/>
      <c r="AI3" s="387"/>
      <c r="AJ3" s="387"/>
      <c r="AK3" s="387"/>
      <c r="AL3" s="387"/>
      <c r="AM3" s="387"/>
      <c r="AN3" s="387"/>
      <c r="AO3" s="387"/>
      <c r="AP3" s="387"/>
      <c r="AQ3" s="387"/>
      <c r="AR3" s="387"/>
      <c r="AS3" s="387"/>
      <c r="AT3" s="387"/>
      <c r="AU3" s="387"/>
      <c r="AV3" s="387"/>
      <c r="AW3" s="387"/>
      <c r="AX3" s="387"/>
      <c r="AY3" s="387"/>
      <c r="AZ3" s="387"/>
      <c r="BA3" s="387"/>
      <c r="BB3" s="387"/>
      <c r="BC3" s="387"/>
      <c r="BD3" s="387"/>
      <c r="BE3" s="387"/>
      <c r="BF3" s="387"/>
      <c r="BG3" s="387"/>
      <c r="BH3" s="387"/>
      <c r="BI3" s="387"/>
      <c r="BJ3" s="387"/>
      <c r="BK3" s="387"/>
      <c r="BL3" s="387"/>
      <c r="BM3" s="387"/>
      <c r="BN3" s="387"/>
      <c r="BO3" s="387"/>
      <c r="BP3" s="387"/>
    </row>
    <row r="4" spans="1:68" s="604" customFormat="1" ht="13.5" customHeight="1" thickBot="1">
      <c r="A4" s="595"/>
      <c r="B4" s="596"/>
      <c r="C4" s="1203" t="s">
        <v>363</v>
      </c>
      <c r="D4" s="1204"/>
      <c r="E4" s="1204"/>
      <c r="F4" s="1204"/>
      <c r="G4" s="1204"/>
      <c r="H4" s="1204"/>
      <c r="I4" s="1204"/>
      <c r="J4" s="1204"/>
      <c r="K4" s="1204"/>
      <c r="L4" s="1204"/>
      <c r="M4" s="1204"/>
      <c r="N4" s="1204"/>
      <c r="O4" s="1204"/>
      <c r="P4" s="1204"/>
      <c r="Q4" s="1204"/>
      <c r="R4" s="1204"/>
      <c r="S4" s="1204"/>
      <c r="T4" s="1204"/>
      <c r="U4" s="1204"/>
      <c r="V4" s="1204"/>
      <c r="W4" s="1204"/>
      <c r="X4" s="1204"/>
      <c r="Y4" s="1252"/>
      <c r="Z4" s="1252"/>
      <c r="AA4" s="1252"/>
      <c r="AB4" s="1252"/>
      <c r="AC4" s="1252"/>
      <c r="AD4" s="1253"/>
      <c r="AE4" s="1253"/>
      <c r="AF4" s="392"/>
      <c r="AG4" s="595"/>
      <c r="AH4" s="1209"/>
      <c r="AI4" s="1209"/>
      <c r="AJ4" s="1209"/>
      <c r="AK4" s="1209"/>
      <c r="AL4" s="1209"/>
      <c r="AM4" s="1209"/>
      <c r="AN4" s="1209"/>
      <c r="AO4" s="1209"/>
      <c r="AP4" s="1209"/>
      <c r="AQ4" s="1209"/>
      <c r="AR4" s="1209"/>
      <c r="AS4" s="1209"/>
      <c r="AT4" s="1209"/>
      <c r="AU4" s="1209"/>
      <c r="AV4" s="1209"/>
      <c r="AW4" s="1209"/>
      <c r="AX4" s="1209"/>
      <c r="AY4" s="1209"/>
      <c r="AZ4" s="1209"/>
      <c r="BA4" s="1209"/>
      <c r="BB4" s="1209"/>
      <c r="BC4" s="1209"/>
      <c r="BD4" s="1209"/>
      <c r="BE4" s="1209"/>
      <c r="BF4" s="1209"/>
      <c r="BG4" s="1209"/>
      <c r="BH4" s="1209"/>
      <c r="BI4" s="1209"/>
      <c r="BJ4" s="1209"/>
      <c r="BK4" s="1209"/>
      <c r="BL4" s="1209"/>
      <c r="BM4" s="1209"/>
      <c r="BN4" s="1209"/>
      <c r="BO4" s="1209"/>
      <c r="BP4" s="1209"/>
    </row>
    <row r="5" spans="1:68" s="595" customFormat="1" ht="4.5" customHeight="1">
      <c r="B5" s="596"/>
      <c r="C5" s="1685" t="s">
        <v>364</v>
      </c>
      <c r="D5" s="1685"/>
      <c r="E5" s="730"/>
      <c r="G5" s="1254"/>
      <c r="H5" s="1254"/>
      <c r="I5" s="1254"/>
      <c r="J5" s="1254"/>
      <c r="K5" s="1254"/>
      <c r="L5" s="1254"/>
      <c r="M5" s="1228"/>
      <c r="N5" s="1228"/>
      <c r="O5" s="1228"/>
      <c r="P5" s="1228"/>
      <c r="Q5" s="1228"/>
      <c r="R5" s="1228"/>
      <c r="S5" s="1228"/>
      <c r="T5" s="1228"/>
      <c r="U5" s="1686"/>
      <c r="V5" s="1686"/>
      <c r="W5" s="1686"/>
      <c r="X5" s="1686"/>
      <c r="Y5" s="1686"/>
      <c r="Z5" s="1686"/>
      <c r="AA5" s="1686"/>
      <c r="AB5" s="1686"/>
      <c r="AC5" s="1687"/>
      <c r="AD5" s="1687"/>
      <c r="AE5" s="1255"/>
      <c r="AF5" s="392"/>
      <c r="AH5" s="688"/>
      <c r="AI5" s="688"/>
      <c r="AJ5" s="688"/>
      <c r="AK5" s="688"/>
      <c r="AL5" s="688"/>
      <c r="AM5" s="688"/>
      <c r="AN5" s="688"/>
      <c r="AO5" s="688"/>
      <c r="AP5" s="688"/>
      <c r="AQ5" s="688"/>
      <c r="AR5" s="688"/>
      <c r="AS5" s="688"/>
      <c r="AT5" s="688"/>
      <c r="AU5" s="688"/>
      <c r="AV5" s="688"/>
      <c r="AW5" s="688"/>
      <c r="AX5" s="688"/>
      <c r="AY5" s="688"/>
      <c r="AZ5" s="688"/>
      <c r="BA5" s="688"/>
      <c r="BB5" s="688"/>
      <c r="BC5" s="688"/>
      <c r="BD5" s="688"/>
      <c r="BE5" s="688"/>
      <c r="BF5" s="688"/>
      <c r="BG5" s="688"/>
      <c r="BH5" s="688"/>
      <c r="BI5" s="688"/>
      <c r="BJ5" s="688"/>
      <c r="BK5" s="688"/>
      <c r="BL5" s="688"/>
      <c r="BM5" s="688"/>
      <c r="BN5" s="688"/>
      <c r="BO5" s="688"/>
      <c r="BP5" s="688"/>
    </row>
    <row r="6" spans="1:68" ht="14.25" customHeight="1">
      <c r="A6" s="398"/>
      <c r="B6" s="428"/>
      <c r="C6" s="1581"/>
      <c r="D6" s="1581"/>
      <c r="E6" s="1225"/>
      <c r="F6" s="1478">
        <v>2011</v>
      </c>
      <c r="G6" s="1478"/>
      <c r="H6" s="1478"/>
      <c r="I6" s="1478"/>
      <c r="J6" s="1478"/>
      <c r="K6" s="1478"/>
      <c r="L6" s="1478"/>
      <c r="M6" s="1478"/>
      <c r="N6" s="1478"/>
      <c r="O6" s="438"/>
      <c r="P6" s="1225">
        <v>2012</v>
      </c>
      <c r="Q6" s="1226"/>
      <c r="R6" s="1688" t="s">
        <v>578</v>
      </c>
      <c r="S6" s="438"/>
      <c r="T6" s="1226"/>
      <c r="U6" s="1226"/>
      <c r="V6" s="1226"/>
      <c r="W6" s="1226"/>
      <c r="X6" s="1226"/>
      <c r="Y6" s="1226"/>
      <c r="Z6" s="1226"/>
      <c r="AA6" s="1226"/>
      <c r="AB6" s="1226"/>
      <c r="AC6" s="1226"/>
      <c r="AD6" s="1226"/>
      <c r="AE6" s="1226"/>
      <c r="AF6" s="392"/>
      <c r="AG6" s="398"/>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row>
    <row r="7" spans="1:68" ht="16.5" customHeight="1">
      <c r="A7" s="398"/>
      <c r="B7" s="428"/>
      <c r="C7" s="430"/>
      <c r="D7" s="430"/>
      <c r="E7" s="1225"/>
      <c r="F7" s="1256" t="s">
        <v>184</v>
      </c>
      <c r="G7" s="1000"/>
      <c r="H7" s="1256" t="s">
        <v>183</v>
      </c>
      <c r="I7" s="1000"/>
      <c r="J7" s="1256" t="s">
        <v>182</v>
      </c>
      <c r="K7" s="1000"/>
      <c r="L7" s="1256" t="s">
        <v>181</v>
      </c>
      <c r="M7" s="1000"/>
      <c r="N7" s="1256" t="s">
        <v>180</v>
      </c>
      <c r="O7" s="1000"/>
      <c r="P7" s="1256" t="s">
        <v>179</v>
      </c>
      <c r="Q7" s="1226"/>
      <c r="R7" s="1689"/>
      <c r="S7" s="1226"/>
      <c r="T7" s="398"/>
      <c r="U7" s="398"/>
      <c r="V7" s="398"/>
      <c r="W7" s="398"/>
      <c r="X7" s="398"/>
      <c r="Y7" s="398"/>
      <c r="Z7" s="398"/>
      <c r="AA7" s="398"/>
      <c r="AB7" s="398"/>
      <c r="AC7" s="398"/>
      <c r="AD7" s="398"/>
      <c r="AE7" s="398"/>
      <c r="AF7" s="399"/>
      <c r="AG7" s="398"/>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row>
    <row r="8" spans="1:68" s="1263" customFormat="1" ht="15.75" customHeight="1">
      <c r="A8" s="1257"/>
      <c r="B8" s="1258"/>
      <c r="C8" s="1259" t="s">
        <v>103</v>
      </c>
      <c r="D8" s="1260"/>
      <c r="E8" s="1210"/>
      <c r="F8" s="568">
        <v>119685</v>
      </c>
      <c r="G8" s="568"/>
      <c r="H8" s="568">
        <v>116457</v>
      </c>
      <c r="I8" s="568"/>
      <c r="J8" s="568">
        <v>117496</v>
      </c>
      <c r="K8" s="568"/>
      <c r="L8" s="568">
        <v>117465</v>
      </c>
      <c r="M8" s="568"/>
      <c r="N8" s="568">
        <v>118939</v>
      </c>
      <c r="O8" s="568"/>
      <c r="P8" s="568">
        <v>119357</v>
      </c>
      <c r="Q8" s="569"/>
      <c r="R8" s="1200">
        <v>243.2</v>
      </c>
      <c r="S8" s="568"/>
      <c r="T8" s="1257"/>
      <c r="U8" s="1257"/>
      <c r="V8" s="1257"/>
      <c r="W8" s="1257"/>
      <c r="X8" s="1257"/>
      <c r="Y8" s="1257"/>
      <c r="Z8" s="1257"/>
      <c r="AA8" s="1257"/>
      <c r="AB8" s="1257"/>
      <c r="AC8" s="1257"/>
      <c r="AD8" s="1257"/>
      <c r="AE8" s="1210"/>
      <c r="AF8" s="1261"/>
      <c r="AG8" s="1257"/>
      <c r="AH8" s="1262"/>
      <c r="AI8" s="1262"/>
      <c r="AJ8" s="1262"/>
      <c r="AK8" s="1262"/>
      <c r="AL8" s="1262"/>
      <c r="AM8" s="1262"/>
      <c r="AN8" s="1262"/>
      <c r="AO8" s="1262"/>
      <c r="AP8" s="1262"/>
      <c r="AQ8" s="1262"/>
      <c r="AR8" s="1262"/>
      <c r="AS8" s="1262"/>
      <c r="AT8" s="1262"/>
      <c r="AU8" s="1262"/>
      <c r="AV8" s="1262"/>
      <c r="AW8" s="1262"/>
      <c r="AX8" s="1262"/>
      <c r="AY8" s="1262"/>
      <c r="AZ8" s="1262"/>
      <c r="BA8" s="1262"/>
      <c r="BB8" s="1262"/>
      <c r="BC8" s="1262"/>
      <c r="BD8" s="1262"/>
      <c r="BE8" s="1262"/>
      <c r="BF8" s="1262"/>
      <c r="BG8" s="1262"/>
      <c r="BH8" s="1262"/>
      <c r="BI8" s="1262"/>
      <c r="BJ8" s="1262"/>
      <c r="BK8" s="1262"/>
      <c r="BL8" s="1262"/>
      <c r="BM8" s="1262"/>
      <c r="BN8" s="1262"/>
      <c r="BO8" s="1262"/>
      <c r="BP8" s="1262"/>
    </row>
    <row r="9" spans="1:68" ht="14.25" customHeight="1">
      <c r="A9" s="398"/>
      <c r="B9" s="428"/>
      <c r="C9" s="1234" t="s">
        <v>96</v>
      </c>
      <c r="D9" s="412"/>
      <c r="E9" s="1046"/>
      <c r="F9" s="568">
        <v>4558</v>
      </c>
      <c r="G9" s="568"/>
      <c r="H9" s="568">
        <v>4535</v>
      </c>
      <c r="I9" s="568"/>
      <c r="J9" s="568">
        <v>4570</v>
      </c>
      <c r="K9" s="568"/>
      <c r="L9" s="568">
        <v>4622</v>
      </c>
      <c r="M9" s="568"/>
      <c r="N9" s="568">
        <v>4602</v>
      </c>
      <c r="O9" s="568"/>
      <c r="P9" s="568">
        <v>4633</v>
      </c>
      <c r="Q9" s="568"/>
      <c r="R9" s="1200">
        <v>249.8</v>
      </c>
      <c r="S9" s="568"/>
      <c r="T9" s="398"/>
      <c r="U9" s="398"/>
      <c r="V9" s="398"/>
      <c r="W9" s="398"/>
      <c r="X9" s="398"/>
      <c r="Y9" s="398"/>
      <c r="Z9" s="398"/>
      <c r="AA9" s="398"/>
      <c r="AB9" s="398"/>
      <c r="AC9" s="398"/>
      <c r="AD9" s="398"/>
      <c r="AE9" s="1046"/>
      <c r="AF9" s="399"/>
      <c r="AG9" s="398"/>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row>
    <row r="10" spans="1:68" ht="11.25" customHeight="1">
      <c r="A10" s="398"/>
      <c r="B10" s="428"/>
      <c r="C10" s="1234" t="s">
        <v>89</v>
      </c>
      <c r="D10" s="412"/>
      <c r="E10" s="1046"/>
      <c r="F10" s="568">
        <v>1949</v>
      </c>
      <c r="G10" s="568"/>
      <c r="H10" s="568">
        <v>1905</v>
      </c>
      <c r="I10" s="568"/>
      <c r="J10" s="568">
        <v>1959</v>
      </c>
      <c r="K10" s="568"/>
      <c r="L10" s="568">
        <v>1996</v>
      </c>
      <c r="M10" s="568"/>
      <c r="N10" s="568">
        <v>2018</v>
      </c>
      <c r="O10" s="568"/>
      <c r="P10" s="568">
        <v>1999</v>
      </c>
      <c r="Q10" s="568"/>
      <c r="R10" s="1200">
        <v>290.89999999999998</v>
      </c>
      <c r="S10" s="568"/>
      <c r="T10" s="398"/>
      <c r="U10" s="398"/>
      <c r="V10" s="398"/>
      <c r="W10" s="398"/>
      <c r="X10" s="398"/>
      <c r="Y10" s="398"/>
      <c r="Z10" s="398"/>
      <c r="AA10" s="398"/>
      <c r="AB10" s="398"/>
      <c r="AC10" s="398"/>
      <c r="AD10" s="398"/>
      <c r="AE10" s="1046"/>
      <c r="AF10" s="399"/>
      <c r="AG10" s="398"/>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row>
    <row r="11" spans="1:68" ht="11.65" customHeight="1">
      <c r="A11" s="398"/>
      <c r="B11" s="428"/>
      <c r="C11" s="1234" t="s">
        <v>99</v>
      </c>
      <c r="D11" s="412"/>
      <c r="E11" s="1046"/>
      <c r="F11" s="568">
        <v>6263</v>
      </c>
      <c r="G11" s="568"/>
      <c r="H11" s="568">
        <v>6059</v>
      </c>
      <c r="I11" s="568"/>
      <c r="J11" s="568">
        <v>6075</v>
      </c>
      <c r="K11" s="568"/>
      <c r="L11" s="568">
        <v>5936</v>
      </c>
      <c r="M11" s="568"/>
      <c r="N11" s="568">
        <v>5906</v>
      </c>
      <c r="O11" s="568"/>
      <c r="P11" s="568">
        <v>5934</v>
      </c>
      <c r="Q11" s="568"/>
      <c r="R11" s="1200">
        <v>227.6</v>
      </c>
      <c r="S11" s="568"/>
      <c r="T11" s="398"/>
      <c r="U11" s="398"/>
      <c r="V11" s="398"/>
      <c r="W11" s="398"/>
      <c r="X11" s="398"/>
      <c r="Y11" s="398"/>
      <c r="Z11" s="398"/>
      <c r="AA11" s="398"/>
      <c r="AB11" s="398"/>
      <c r="AC11" s="398"/>
      <c r="AD11" s="398"/>
      <c r="AE11" s="1046"/>
      <c r="AF11" s="399"/>
      <c r="AG11" s="398"/>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row>
    <row r="12" spans="1:68" ht="11.65" customHeight="1">
      <c r="A12" s="398"/>
      <c r="B12" s="428"/>
      <c r="C12" s="1234" t="s">
        <v>101</v>
      </c>
      <c r="D12" s="412"/>
      <c r="E12" s="1046"/>
      <c r="F12" s="568">
        <v>866</v>
      </c>
      <c r="G12" s="568"/>
      <c r="H12" s="568">
        <v>844</v>
      </c>
      <c r="I12" s="568"/>
      <c r="J12" s="568">
        <v>856</v>
      </c>
      <c r="K12" s="568"/>
      <c r="L12" s="568">
        <v>832</v>
      </c>
      <c r="M12" s="568"/>
      <c r="N12" s="568">
        <v>829</v>
      </c>
      <c r="O12" s="568"/>
      <c r="P12" s="568">
        <v>843</v>
      </c>
      <c r="Q12" s="568"/>
      <c r="R12" s="1200">
        <v>254.5</v>
      </c>
      <c r="S12" s="568"/>
      <c r="T12" s="398"/>
      <c r="U12" s="398"/>
      <c r="V12" s="398"/>
      <c r="W12" s="398"/>
      <c r="X12" s="398"/>
      <c r="Y12" s="398"/>
      <c r="Z12" s="398"/>
      <c r="AA12" s="398"/>
      <c r="AB12" s="398"/>
      <c r="AC12" s="398"/>
      <c r="AD12" s="398"/>
      <c r="AE12" s="1046"/>
      <c r="AF12" s="399"/>
      <c r="AG12" s="398"/>
    </row>
    <row r="13" spans="1:68" ht="11.65" customHeight="1">
      <c r="A13" s="398"/>
      <c r="B13" s="428"/>
      <c r="C13" s="1234" t="s">
        <v>110</v>
      </c>
      <c r="D13" s="412"/>
      <c r="E13" s="1046"/>
      <c r="F13" s="568">
        <v>1315</v>
      </c>
      <c r="G13" s="568"/>
      <c r="H13" s="568">
        <v>1276</v>
      </c>
      <c r="I13" s="568"/>
      <c r="J13" s="568">
        <v>1306</v>
      </c>
      <c r="K13" s="568"/>
      <c r="L13" s="568">
        <v>1322</v>
      </c>
      <c r="M13" s="568"/>
      <c r="N13" s="568">
        <v>1318</v>
      </c>
      <c r="O13" s="568"/>
      <c r="P13" s="568">
        <v>1321</v>
      </c>
      <c r="Q13" s="568"/>
      <c r="R13" s="1200">
        <v>217.2</v>
      </c>
      <c r="S13" s="568"/>
      <c r="T13" s="398"/>
      <c r="U13" s="398"/>
      <c r="V13" s="398"/>
      <c r="W13" s="398"/>
      <c r="X13" s="398"/>
      <c r="Y13" s="398"/>
      <c r="Z13" s="398"/>
      <c r="AA13" s="398"/>
      <c r="AB13" s="398"/>
      <c r="AC13" s="398"/>
      <c r="AD13" s="398"/>
      <c r="AE13" s="1046"/>
      <c r="AF13" s="399"/>
      <c r="AG13" s="398"/>
    </row>
    <row r="14" spans="1:68" ht="11.65" customHeight="1">
      <c r="A14" s="398"/>
      <c r="B14" s="428"/>
      <c r="C14" s="1234" t="s">
        <v>95</v>
      </c>
      <c r="D14" s="412"/>
      <c r="E14" s="1046"/>
      <c r="F14" s="568">
        <v>4015</v>
      </c>
      <c r="G14" s="568"/>
      <c r="H14" s="568">
        <v>3883</v>
      </c>
      <c r="I14" s="568"/>
      <c r="J14" s="568">
        <v>3917</v>
      </c>
      <c r="K14" s="568"/>
      <c r="L14" s="568">
        <v>3847</v>
      </c>
      <c r="M14" s="568"/>
      <c r="N14" s="568">
        <v>3992</v>
      </c>
      <c r="O14" s="568"/>
      <c r="P14" s="568">
        <v>4045</v>
      </c>
      <c r="Q14" s="568"/>
      <c r="R14" s="1200">
        <v>224.1</v>
      </c>
      <c r="S14" s="568"/>
      <c r="T14" s="398"/>
      <c r="U14" s="398"/>
      <c r="V14" s="398"/>
      <c r="W14" s="398"/>
      <c r="X14" s="398"/>
      <c r="Y14" s="398"/>
      <c r="Z14" s="398"/>
      <c r="AA14" s="398"/>
      <c r="AB14" s="398"/>
      <c r="AC14" s="398"/>
      <c r="AD14" s="398"/>
      <c r="AE14" s="1046"/>
      <c r="AF14" s="399"/>
      <c r="AG14" s="398"/>
    </row>
    <row r="15" spans="1:68" ht="11.65" customHeight="1">
      <c r="A15" s="398"/>
      <c r="B15" s="428"/>
      <c r="C15" s="1234" t="s">
        <v>90</v>
      </c>
      <c r="D15" s="412"/>
      <c r="E15" s="1046"/>
      <c r="F15" s="568">
        <v>1427</v>
      </c>
      <c r="G15" s="568"/>
      <c r="H15" s="568">
        <v>1446</v>
      </c>
      <c r="I15" s="568"/>
      <c r="J15" s="568">
        <v>1477</v>
      </c>
      <c r="K15" s="568"/>
      <c r="L15" s="568">
        <v>1490</v>
      </c>
      <c r="M15" s="568"/>
      <c r="N15" s="568">
        <v>1514</v>
      </c>
      <c r="O15" s="568"/>
      <c r="P15" s="568">
        <v>1530</v>
      </c>
      <c r="Q15" s="568"/>
      <c r="R15" s="1200">
        <v>259.8</v>
      </c>
      <c r="S15" s="568"/>
      <c r="T15" s="398"/>
      <c r="U15" s="398"/>
      <c r="V15" s="398"/>
      <c r="W15" s="398"/>
      <c r="X15" s="398"/>
      <c r="Y15" s="398"/>
      <c r="Z15" s="398"/>
      <c r="AA15" s="398"/>
      <c r="AB15" s="398"/>
      <c r="AC15" s="398"/>
      <c r="AD15" s="398"/>
      <c r="AE15" s="1046"/>
      <c r="AF15" s="399"/>
      <c r="AG15" s="398"/>
    </row>
    <row r="16" spans="1:68" ht="11.65" customHeight="1">
      <c r="A16" s="398"/>
      <c r="B16" s="428"/>
      <c r="C16" s="1234" t="s">
        <v>109</v>
      </c>
      <c r="D16" s="412"/>
      <c r="E16" s="1046"/>
      <c r="F16" s="568">
        <v>4284</v>
      </c>
      <c r="G16" s="568"/>
      <c r="H16" s="568">
        <v>4052</v>
      </c>
      <c r="I16" s="568"/>
      <c r="J16" s="568">
        <v>4091</v>
      </c>
      <c r="K16" s="568"/>
      <c r="L16" s="568">
        <v>4102</v>
      </c>
      <c r="M16" s="568"/>
      <c r="N16" s="568">
        <v>4153</v>
      </c>
      <c r="O16" s="568"/>
      <c r="P16" s="568">
        <v>4163</v>
      </c>
      <c r="Q16" s="568"/>
      <c r="R16" s="1200">
        <v>235.6</v>
      </c>
      <c r="S16" s="568"/>
      <c r="T16" s="398"/>
      <c r="U16" s="398"/>
      <c r="V16" s="398"/>
      <c r="W16" s="398"/>
      <c r="X16" s="398"/>
      <c r="Y16" s="398"/>
      <c r="Z16" s="398"/>
      <c r="AA16" s="398"/>
      <c r="AB16" s="398"/>
      <c r="AC16" s="398"/>
      <c r="AD16" s="398"/>
      <c r="AE16" s="1046"/>
      <c r="AF16" s="399"/>
      <c r="AG16" s="398"/>
    </row>
    <row r="17" spans="1:33" ht="11.65" customHeight="1">
      <c r="A17" s="398"/>
      <c r="B17" s="428"/>
      <c r="C17" s="1234" t="s">
        <v>111</v>
      </c>
      <c r="D17" s="412"/>
      <c r="E17" s="1046"/>
      <c r="F17" s="568">
        <v>1488</v>
      </c>
      <c r="G17" s="568"/>
      <c r="H17" s="568">
        <v>1448</v>
      </c>
      <c r="I17" s="568"/>
      <c r="J17" s="568">
        <v>1446</v>
      </c>
      <c r="K17" s="568"/>
      <c r="L17" s="568">
        <v>1430</v>
      </c>
      <c r="M17" s="568"/>
      <c r="N17" s="568">
        <v>1448</v>
      </c>
      <c r="O17" s="568"/>
      <c r="P17" s="568">
        <v>1450</v>
      </c>
      <c r="Q17" s="568"/>
      <c r="R17" s="1200">
        <v>221.1</v>
      </c>
      <c r="S17" s="568"/>
      <c r="T17" s="398"/>
      <c r="U17" s="398"/>
      <c r="V17" s="398"/>
      <c r="W17" s="398"/>
      <c r="X17" s="398"/>
      <c r="Y17" s="398"/>
      <c r="Z17" s="398"/>
      <c r="AA17" s="398"/>
      <c r="AB17" s="398"/>
      <c r="AC17" s="398"/>
      <c r="AD17" s="398"/>
      <c r="AE17" s="1046"/>
      <c r="AF17" s="399"/>
      <c r="AG17" s="398"/>
    </row>
    <row r="18" spans="1:33" ht="11.65" customHeight="1">
      <c r="A18" s="398"/>
      <c r="B18" s="428"/>
      <c r="C18" s="1234" t="s">
        <v>94</v>
      </c>
      <c r="D18" s="412"/>
      <c r="E18" s="1046"/>
      <c r="F18" s="568">
        <v>2485</v>
      </c>
      <c r="G18" s="568"/>
      <c r="H18" s="568">
        <v>2407</v>
      </c>
      <c r="I18" s="568"/>
      <c r="J18" s="568">
        <v>2459</v>
      </c>
      <c r="K18" s="568"/>
      <c r="L18" s="568">
        <v>2430</v>
      </c>
      <c r="M18" s="568"/>
      <c r="N18" s="568">
        <v>2497</v>
      </c>
      <c r="O18" s="568"/>
      <c r="P18" s="568">
        <v>2546</v>
      </c>
      <c r="Q18" s="568"/>
      <c r="R18" s="1200">
        <v>226.7</v>
      </c>
      <c r="S18" s="568"/>
      <c r="T18" s="398"/>
      <c r="U18" s="398"/>
      <c r="V18" s="398"/>
      <c r="W18" s="398"/>
      <c r="X18" s="398"/>
      <c r="Y18" s="398"/>
      <c r="Z18" s="398"/>
      <c r="AA18" s="398"/>
      <c r="AB18" s="398"/>
      <c r="AC18" s="398"/>
      <c r="AD18" s="398"/>
      <c r="AE18" s="1046"/>
      <c r="AF18" s="399"/>
      <c r="AG18" s="398"/>
    </row>
    <row r="19" spans="1:33" ht="11.65" customHeight="1">
      <c r="A19" s="398"/>
      <c r="B19" s="428"/>
      <c r="C19" s="1234" t="s">
        <v>93</v>
      </c>
      <c r="D19" s="412"/>
      <c r="E19" s="1046"/>
      <c r="F19" s="568">
        <v>23522</v>
      </c>
      <c r="G19" s="568"/>
      <c r="H19" s="568">
        <v>23141</v>
      </c>
      <c r="I19" s="568"/>
      <c r="J19" s="568">
        <v>23501</v>
      </c>
      <c r="K19" s="568"/>
      <c r="L19" s="568">
        <v>23621</v>
      </c>
      <c r="M19" s="568"/>
      <c r="N19" s="568">
        <v>24136</v>
      </c>
      <c r="O19" s="568"/>
      <c r="P19" s="568">
        <v>24156</v>
      </c>
      <c r="Q19" s="568"/>
      <c r="R19" s="1200">
        <v>251.5</v>
      </c>
      <c r="S19" s="568"/>
      <c r="T19" s="398"/>
      <c r="U19" s="398"/>
      <c r="V19" s="398"/>
      <c r="W19" s="398"/>
      <c r="X19" s="398"/>
      <c r="Y19" s="398"/>
      <c r="Z19" s="398"/>
      <c r="AA19" s="398"/>
      <c r="AB19" s="398"/>
      <c r="AC19" s="398"/>
      <c r="AD19" s="398"/>
      <c r="AE19" s="1046"/>
      <c r="AF19" s="399"/>
      <c r="AG19" s="398"/>
    </row>
    <row r="20" spans="1:33" ht="11.65" customHeight="1">
      <c r="A20" s="398"/>
      <c r="B20" s="428"/>
      <c r="C20" s="1234" t="s">
        <v>91</v>
      </c>
      <c r="D20" s="412"/>
      <c r="E20" s="1046"/>
      <c r="F20" s="568">
        <v>1635</v>
      </c>
      <c r="G20" s="568"/>
      <c r="H20" s="568">
        <v>1667</v>
      </c>
      <c r="I20" s="568"/>
      <c r="J20" s="568">
        <v>1673</v>
      </c>
      <c r="K20" s="568"/>
      <c r="L20" s="568">
        <v>1677</v>
      </c>
      <c r="M20" s="568"/>
      <c r="N20" s="568">
        <v>1685</v>
      </c>
      <c r="O20" s="568"/>
      <c r="P20" s="568">
        <v>1664</v>
      </c>
      <c r="Q20" s="568"/>
      <c r="R20" s="1200">
        <v>295.2</v>
      </c>
      <c r="S20" s="568"/>
      <c r="T20" s="398"/>
      <c r="U20" s="398"/>
      <c r="V20" s="398"/>
      <c r="W20" s="398"/>
      <c r="X20" s="398"/>
      <c r="Y20" s="398"/>
      <c r="Z20" s="398"/>
      <c r="AA20" s="398"/>
      <c r="AB20" s="398"/>
      <c r="AC20" s="398"/>
      <c r="AD20" s="398"/>
      <c r="AE20" s="1046"/>
      <c r="AF20" s="399"/>
      <c r="AG20" s="398"/>
    </row>
    <row r="21" spans="1:33" ht="11.65" customHeight="1">
      <c r="A21" s="398"/>
      <c r="B21" s="428"/>
      <c r="C21" s="1234" t="s">
        <v>98</v>
      </c>
      <c r="D21" s="412"/>
      <c r="E21" s="1046"/>
      <c r="F21" s="568">
        <v>38955</v>
      </c>
      <c r="G21" s="568"/>
      <c r="H21" s="568">
        <v>37605</v>
      </c>
      <c r="I21" s="568"/>
      <c r="J21" s="568">
        <v>37649</v>
      </c>
      <c r="K21" s="568"/>
      <c r="L21" s="568">
        <v>37572</v>
      </c>
      <c r="M21" s="568"/>
      <c r="N21" s="568">
        <v>37781</v>
      </c>
      <c r="O21" s="568"/>
      <c r="P21" s="568">
        <v>37867</v>
      </c>
      <c r="Q21" s="568"/>
      <c r="R21" s="1200">
        <v>238.1</v>
      </c>
      <c r="S21" s="568"/>
      <c r="T21" s="398"/>
      <c r="U21" s="398"/>
      <c r="V21" s="398"/>
      <c r="W21" s="398"/>
      <c r="X21" s="398"/>
      <c r="Y21" s="398"/>
      <c r="Z21" s="398"/>
      <c r="AA21" s="398"/>
      <c r="AB21" s="398"/>
      <c r="AC21" s="398"/>
      <c r="AD21" s="398"/>
      <c r="AE21" s="1046"/>
      <c r="AF21" s="399"/>
      <c r="AG21" s="398"/>
    </row>
    <row r="22" spans="1:33" ht="11.65" customHeight="1">
      <c r="A22" s="398"/>
      <c r="B22" s="428"/>
      <c r="C22" s="1234" t="s">
        <v>132</v>
      </c>
      <c r="D22" s="412"/>
      <c r="E22" s="1046"/>
      <c r="F22" s="568">
        <v>2729</v>
      </c>
      <c r="G22" s="568"/>
      <c r="H22" s="568">
        <v>2664</v>
      </c>
      <c r="I22" s="568"/>
      <c r="J22" s="568">
        <v>2684</v>
      </c>
      <c r="K22" s="568"/>
      <c r="L22" s="568">
        <v>2699</v>
      </c>
      <c r="M22" s="568"/>
      <c r="N22" s="568">
        <v>2787</v>
      </c>
      <c r="O22" s="568"/>
      <c r="P22" s="568">
        <v>2802</v>
      </c>
      <c r="Q22" s="568"/>
      <c r="R22" s="1200">
        <v>246.3</v>
      </c>
      <c r="S22" s="568"/>
      <c r="T22" s="398"/>
      <c r="U22" s="398"/>
      <c r="V22" s="398"/>
      <c r="W22" s="398"/>
      <c r="X22" s="398"/>
      <c r="Y22" s="398"/>
      <c r="Z22" s="398"/>
      <c r="AA22" s="398"/>
      <c r="AB22" s="398"/>
      <c r="AC22" s="398"/>
      <c r="AD22" s="398"/>
      <c r="AE22" s="1046"/>
      <c r="AF22" s="399"/>
      <c r="AG22" s="398"/>
    </row>
    <row r="23" spans="1:33" ht="11.65" customHeight="1">
      <c r="A23" s="398"/>
      <c r="B23" s="428"/>
      <c r="C23" s="1234" t="s">
        <v>92</v>
      </c>
      <c r="D23" s="412"/>
      <c r="E23" s="1046"/>
      <c r="F23" s="568">
        <v>8558</v>
      </c>
      <c r="G23" s="568"/>
      <c r="H23" s="568">
        <v>8331</v>
      </c>
      <c r="I23" s="568"/>
      <c r="J23" s="568">
        <v>8445</v>
      </c>
      <c r="K23" s="568"/>
      <c r="L23" s="568">
        <v>8500</v>
      </c>
      <c r="M23" s="568"/>
      <c r="N23" s="568">
        <v>8710</v>
      </c>
      <c r="O23" s="568"/>
      <c r="P23" s="568">
        <v>8731</v>
      </c>
      <c r="Q23" s="568"/>
      <c r="R23" s="1200">
        <v>260.2</v>
      </c>
      <c r="S23" s="568"/>
      <c r="T23" s="398"/>
      <c r="U23" s="398"/>
      <c r="V23" s="398"/>
      <c r="W23" s="398"/>
      <c r="X23" s="398"/>
      <c r="Y23" s="398"/>
      <c r="Z23" s="398"/>
      <c r="AA23" s="398"/>
      <c r="AB23" s="398"/>
      <c r="AC23" s="398"/>
      <c r="AD23" s="398"/>
      <c r="AE23" s="1046"/>
      <c r="AF23" s="399"/>
      <c r="AG23" s="398"/>
    </row>
    <row r="24" spans="1:33" ht="11.65" customHeight="1">
      <c r="A24" s="398"/>
      <c r="B24" s="428"/>
      <c r="C24" s="1234" t="s">
        <v>100</v>
      </c>
      <c r="D24" s="412"/>
      <c r="E24" s="1046"/>
      <c r="F24" s="568">
        <v>1462</v>
      </c>
      <c r="G24" s="568"/>
      <c r="H24" s="568">
        <v>1411</v>
      </c>
      <c r="I24" s="568"/>
      <c r="J24" s="568">
        <v>1435</v>
      </c>
      <c r="K24" s="568"/>
      <c r="L24" s="568">
        <v>1440</v>
      </c>
      <c r="M24" s="568"/>
      <c r="N24" s="568">
        <v>1433</v>
      </c>
      <c r="O24" s="568"/>
      <c r="P24" s="568">
        <v>1430</v>
      </c>
      <c r="Q24" s="568"/>
      <c r="R24" s="1200">
        <v>204.8</v>
      </c>
      <c r="S24" s="568"/>
      <c r="T24" s="398"/>
      <c r="U24" s="398"/>
      <c r="V24" s="398"/>
      <c r="W24" s="398"/>
      <c r="X24" s="398"/>
      <c r="Y24" s="398"/>
      <c r="Z24" s="398"/>
      <c r="AA24" s="398"/>
      <c r="AB24" s="398"/>
      <c r="AC24" s="398"/>
      <c r="AD24" s="398"/>
      <c r="AE24" s="1046"/>
      <c r="AF24" s="399"/>
      <c r="AG24" s="398"/>
    </row>
    <row r="25" spans="1:33" ht="11.65" customHeight="1">
      <c r="A25" s="398"/>
      <c r="B25" s="428"/>
      <c r="C25" s="1234" t="s">
        <v>102</v>
      </c>
      <c r="D25" s="412"/>
      <c r="E25" s="1046"/>
      <c r="F25" s="568">
        <v>2671</v>
      </c>
      <c r="G25" s="568"/>
      <c r="H25" s="568">
        <v>2598</v>
      </c>
      <c r="I25" s="568"/>
      <c r="J25" s="568">
        <v>2614</v>
      </c>
      <c r="K25" s="568"/>
      <c r="L25" s="568">
        <v>2603</v>
      </c>
      <c r="M25" s="568"/>
      <c r="N25" s="568">
        <v>2626</v>
      </c>
      <c r="O25" s="568"/>
      <c r="P25" s="568">
        <v>2613</v>
      </c>
      <c r="Q25" s="568"/>
      <c r="R25" s="1200">
        <v>224.5</v>
      </c>
      <c r="S25" s="568"/>
      <c r="T25" s="398"/>
      <c r="U25" s="398"/>
      <c r="V25" s="398"/>
      <c r="W25" s="398"/>
      <c r="X25" s="398"/>
      <c r="Y25" s="398"/>
      <c r="Z25" s="398"/>
      <c r="AA25" s="398"/>
      <c r="AB25" s="398"/>
      <c r="AC25" s="398"/>
      <c r="AD25" s="398"/>
      <c r="AE25" s="1046"/>
      <c r="AF25" s="399"/>
      <c r="AG25" s="398"/>
    </row>
    <row r="26" spans="1:33" ht="11.65" customHeight="1">
      <c r="A26" s="398"/>
      <c r="B26" s="428"/>
      <c r="C26" s="1234" t="s">
        <v>112</v>
      </c>
      <c r="D26" s="412"/>
      <c r="E26" s="1046"/>
      <c r="F26" s="568">
        <v>4650</v>
      </c>
      <c r="G26" s="568"/>
      <c r="H26" s="568">
        <v>4515</v>
      </c>
      <c r="I26" s="568"/>
      <c r="J26" s="568">
        <v>4537</v>
      </c>
      <c r="K26" s="568"/>
      <c r="L26" s="568">
        <v>4528</v>
      </c>
      <c r="M26" s="568"/>
      <c r="N26" s="568">
        <v>4573</v>
      </c>
      <c r="O26" s="568"/>
      <c r="P26" s="568">
        <v>4621</v>
      </c>
      <c r="Q26" s="568"/>
      <c r="R26" s="1200">
        <v>216.8</v>
      </c>
      <c r="S26" s="568"/>
      <c r="T26" s="398"/>
      <c r="U26" s="398"/>
      <c r="V26" s="398"/>
      <c r="W26" s="398"/>
      <c r="X26" s="398"/>
      <c r="Y26" s="398"/>
      <c r="Z26" s="398"/>
      <c r="AA26" s="398"/>
      <c r="AB26" s="398"/>
      <c r="AC26" s="398"/>
      <c r="AD26" s="398"/>
      <c r="AE26" s="1046"/>
      <c r="AF26" s="399"/>
      <c r="AG26" s="398"/>
    </row>
    <row r="27" spans="1:33" ht="11.65" customHeight="1">
      <c r="A27" s="398"/>
      <c r="B27" s="428"/>
      <c r="C27" s="1234" t="s">
        <v>352</v>
      </c>
      <c r="D27" s="412"/>
      <c r="E27" s="1046"/>
      <c r="F27" s="568">
        <v>4865</v>
      </c>
      <c r="G27" s="568"/>
      <c r="H27" s="568">
        <v>4705</v>
      </c>
      <c r="I27" s="568"/>
      <c r="J27" s="568">
        <v>4824</v>
      </c>
      <c r="K27" s="568"/>
      <c r="L27" s="568">
        <v>4893</v>
      </c>
      <c r="M27" s="568"/>
      <c r="N27" s="568">
        <v>4993</v>
      </c>
      <c r="O27" s="568"/>
      <c r="P27" s="568">
        <v>5113</v>
      </c>
      <c r="Q27" s="568"/>
      <c r="R27" s="1200">
        <v>263.8</v>
      </c>
      <c r="S27" s="568"/>
      <c r="T27" s="398"/>
      <c r="U27" s="398"/>
      <c r="V27" s="398"/>
      <c r="W27" s="398"/>
      <c r="X27" s="398"/>
      <c r="Y27" s="398"/>
      <c r="Z27" s="398"/>
      <c r="AA27" s="398"/>
      <c r="AB27" s="398"/>
      <c r="AC27" s="398"/>
      <c r="AD27" s="398"/>
      <c r="AE27" s="1046"/>
      <c r="AF27" s="399"/>
      <c r="AG27" s="398"/>
    </row>
    <row r="28" spans="1:33" ht="11.65" customHeight="1">
      <c r="A28" s="398"/>
      <c r="B28" s="428"/>
      <c r="C28" s="1234" t="s">
        <v>353</v>
      </c>
      <c r="D28" s="412"/>
      <c r="E28" s="1046"/>
      <c r="F28" s="568">
        <v>1988</v>
      </c>
      <c r="G28" s="568"/>
      <c r="H28" s="568">
        <v>1965</v>
      </c>
      <c r="I28" s="568"/>
      <c r="J28" s="568">
        <v>1978</v>
      </c>
      <c r="K28" s="568"/>
      <c r="L28" s="568">
        <v>1925</v>
      </c>
      <c r="M28" s="568"/>
      <c r="N28" s="568">
        <v>1938</v>
      </c>
      <c r="O28" s="568"/>
      <c r="P28" s="568">
        <v>1896</v>
      </c>
      <c r="Q28" s="568"/>
      <c r="R28" s="1200">
        <v>254.6</v>
      </c>
      <c r="S28" s="568"/>
      <c r="T28" s="398"/>
      <c r="U28" s="398"/>
      <c r="V28" s="398"/>
      <c r="W28" s="398"/>
      <c r="X28" s="398"/>
      <c r="Y28" s="398"/>
      <c r="Z28" s="398"/>
      <c r="AA28" s="398"/>
      <c r="AB28" s="398"/>
      <c r="AC28" s="398"/>
      <c r="AD28" s="398"/>
      <c r="AE28" s="1046"/>
      <c r="AF28" s="399"/>
      <c r="AG28" s="398"/>
    </row>
    <row r="29" spans="1:33" ht="3.75" customHeight="1">
      <c r="A29" s="398"/>
      <c r="B29" s="1264"/>
      <c r="C29" s="1233"/>
      <c r="D29" s="1211"/>
      <c r="E29" s="1211"/>
      <c r="F29" s="1232"/>
      <c r="G29" s="1232"/>
      <c r="H29" s="1232"/>
      <c r="I29" s="1232"/>
      <c r="J29" s="1232"/>
      <c r="K29" s="1232"/>
      <c r="L29" s="1232"/>
      <c r="M29" s="1232"/>
      <c r="N29" s="1232"/>
      <c r="O29" s="1232"/>
      <c r="P29" s="1232"/>
      <c r="Q29" s="1232"/>
      <c r="R29" s="572"/>
      <c r="S29" s="1235"/>
      <c r="T29" s="1235"/>
      <c r="U29" s="1235"/>
      <c r="V29" s="1235"/>
      <c r="W29" s="1235"/>
      <c r="X29" s="573"/>
      <c r="Y29" s="1235"/>
      <c r="Z29" s="1235"/>
      <c r="AA29" s="1235"/>
      <c r="AB29" s="1235"/>
      <c r="AC29" s="1235"/>
      <c r="AD29" s="573"/>
      <c r="AE29" s="1235"/>
      <c r="AF29" s="422"/>
      <c r="AG29" s="398"/>
    </row>
    <row r="30" spans="1:33" ht="9" customHeight="1">
      <c r="A30" s="398"/>
      <c r="B30" s="1264"/>
      <c r="C30" s="1238"/>
      <c r="D30" s="1238"/>
      <c r="E30" s="1238"/>
      <c r="F30" s="1238"/>
      <c r="G30" s="1238"/>
      <c r="H30" s="1238"/>
      <c r="I30" s="1238"/>
      <c r="J30" s="1211"/>
      <c r="K30" s="1211"/>
      <c r="L30" s="1211"/>
      <c r="M30" s="1211"/>
      <c r="N30" s="1211"/>
      <c r="O30" s="1211"/>
      <c r="P30" s="1211"/>
      <c r="Q30" s="1211"/>
      <c r="R30" s="1235"/>
      <c r="S30" s="1235"/>
      <c r="T30" s="1235"/>
      <c r="U30" s="1235"/>
      <c r="V30" s="411"/>
      <c r="W30" s="1235"/>
      <c r="X30" s="1235"/>
      <c r="Y30" s="1235"/>
      <c r="Z30" s="1235"/>
      <c r="AA30" s="1235"/>
      <c r="AB30" s="1235"/>
      <c r="AC30" s="1235"/>
      <c r="AD30" s="1235"/>
      <c r="AE30" s="1235"/>
      <c r="AF30" s="422"/>
      <c r="AG30" s="398"/>
    </row>
    <row r="31" spans="1:33" ht="12.75" customHeight="1">
      <c r="A31" s="398"/>
      <c r="B31" s="1264"/>
      <c r="C31" s="1233"/>
      <c r="D31" s="1211"/>
      <c r="E31" s="1211"/>
      <c r="F31" s="1211"/>
      <c r="G31" s="1211"/>
      <c r="H31" s="1211"/>
      <c r="I31" s="1211"/>
      <c r="J31" s="1211"/>
      <c r="K31" s="1211"/>
      <c r="L31" s="1211"/>
      <c r="M31" s="1211"/>
      <c r="N31" s="1211"/>
      <c r="O31" s="1211"/>
      <c r="P31" s="1211"/>
      <c r="Q31" s="1211"/>
      <c r="R31" s="1235"/>
      <c r="S31" s="1235"/>
      <c r="T31" s="1235"/>
      <c r="U31" s="1235"/>
      <c r="V31" s="411"/>
      <c r="W31" s="1235"/>
      <c r="X31" s="1235"/>
      <c r="Y31" s="1235"/>
      <c r="Z31" s="1235"/>
      <c r="AA31" s="1235"/>
      <c r="AB31" s="1235"/>
      <c r="AC31" s="1235"/>
      <c r="AD31" s="1235"/>
      <c r="AE31" s="1235"/>
      <c r="AF31" s="422"/>
      <c r="AG31" s="398"/>
    </row>
    <row r="32" spans="1:33" ht="12.75" customHeight="1">
      <c r="A32" s="398"/>
      <c r="B32" s="1264"/>
      <c r="C32" s="1233"/>
      <c r="D32" s="1211"/>
      <c r="E32" s="1211"/>
      <c r="F32" s="1211"/>
      <c r="G32" s="1211"/>
      <c r="H32" s="1211"/>
      <c r="I32" s="1211"/>
      <c r="J32" s="1211"/>
      <c r="K32" s="1211"/>
      <c r="L32" s="1211"/>
      <c r="M32" s="1211"/>
      <c r="N32" s="1211"/>
      <c r="O32" s="1211"/>
      <c r="P32" s="1211"/>
      <c r="Q32" s="1211"/>
      <c r="R32" s="1235"/>
      <c r="S32" s="1235"/>
      <c r="T32" s="1235"/>
      <c r="U32" s="1235"/>
      <c r="V32" s="411"/>
      <c r="W32" s="1235"/>
      <c r="X32" s="1235"/>
      <c r="Y32" s="1235"/>
      <c r="Z32" s="1235"/>
      <c r="AA32" s="1235"/>
      <c r="AB32" s="1235"/>
      <c r="AC32" s="1235"/>
      <c r="AD32" s="1235"/>
      <c r="AE32" s="1235"/>
      <c r="AF32" s="422"/>
      <c r="AG32" s="398"/>
    </row>
    <row r="33" spans="1:33" ht="15.75" customHeight="1">
      <c r="A33" s="398"/>
      <c r="B33" s="1264"/>
      <c r="C33" s="1233"/>
      <c r="D33" s="1211"/>
      <c r="E33" s="1211"/>
      <c r="F33" s="1211"/>
      <c r="G33" s="1211"/>
      <c r="H33" s="1211"/>
      <c r="I33" s="1211"/>
      <c r="J33" s="1211"/>
      <c r="K33" s="1211"/>
      <c r="L33" s="1211"/>
      <c r="M33" s="1211"/>
      <c r="N33" s="1211"/>
      <c r="O33" s="1211"/>
      <c r="P33" s="1211"/>
      <c r="Q33" s="1211"/>
      <c r="R33" s="1235"/>
      <c r="S33" s="1235"/>
      <c r="T33" s="1235"/>
      <c r="U33" s="1235"/>
      <c r="V33" s="411"/>
      <c r="W33" s="1235"/>
      <c r="X33" s="1235"/>
      <c r="Y33" s="1235"/>
      <c r="Z33" s="1235"/>
      <c r="AA33" s="1235"/>
      <c r="AB33" s="1235"/>
      <c r="AC33" s="1235"/>
      <c r="AD33" s="1235"/>
      <c r="AE33" s="1235"/>
      <c r="AF33" s="422"/>
      <c r="AG33" s="398"/>
    </row>
    <row r="34" spans="1:33" ht="18" customHeight="1">
      <c r="A34" s="398"/>
      <c r="B34" s="1264"/>
      <c r="C34" s="1233"/>
      <c r="D34" s="1211"/>
      <c r="E34" s="1211"/>
      <c r="F34" s="1211"/>
      <c r="G34" s="1211"/>
      <c r="H34" s="1211"/>
      <c r="I34" s="1211"/>
      <c r="J34" s="1211"/>
      <c r="K34" s="1211"/>
      <c r="L34" s="1211"/>
      <c r="M34" s="1211"/>
      <c r="N34" s="1211"/>
      <c r="O34" s="1211"/>
      <c r="P34" s="1211"/>
      <c r="Q34" s="1211"/>
      <c r="R34" s="1235"/>
      <c r="S34" s="1235"/>
      <c r="T34" s="1235"/>
      <c r="U34" s="1235"/>
      <c r="V34" s="411"/>
      <c r="W34" s="1235"/>
      <c r="X34" s="1235"/>
      <c r="Y34" s="1235"/>
      <c r="Z34" s="1235"/>
      <c r="AA34" s="1235"/>
      <c r="AB34" s="1235"/>
      <c r="AC34" s="1235"/>
      <c r="AD34" s="1235"/>
      <c r="AE34" s="1235"/>
      <c r="AF34" s="422"/>
      <c r="AG34" s="398"/>
    </row>
    <row r="35" spans="1:33" ht="15.75" customHeight="1">
      <c r="A35" s="398"/>
      <c r="B35" s="1264"/>
      <c r="C35" s="1233"/>
      <c r="D35" s="1211"/>
      <c r="E35" s="1211"/>
      <c r="F35" s="1211"/>
      <c r="G35" s="1211"/>
      <c r="H35" s="1211"/>
      <c r="I35" s="1211"/>
      <c r="J35" s="1211"/>
      <c r="K35" s="1211"/>
      <c r="L35" s="1211"/>
      <c r="M35" s="1211"/>
      <c r="N35" s="1211"/>
      <c r="O35" s="1211"/>
      <c r="P35" s="1211"/>
      <c r="Q35" s="1211"/>
      <c r="R35" s="1235"/>
      <c r="S35" s="1235"/>
      <c r="T35" s="1235"/>
      <c r="U35" s="1235"/>
      <c r="V35" s="411"/>
      <c r="W35" s="1235"/>
      <c r="X35" s="1235"/>
      <c r="Y35" s="1235"/>
      <c r="Z35" s="1235"/>
      <c r="AA35" s="1235"/>
      <c r="AB35" s="1235"/>
      <c r="AC35" s="1235"/>
      <c r="AD35" s="1235"/>
      <c r="AE35" s="1235"/>
      <c r="AF35" s="422"/>
      <c r="AG35" s="398"/>
    </row>
    <row r="36" spans="1:33" ht="12.75" customHeight="1">
      <c r="A36" s="398"/>
      <c r="B36" s="1264"/>
      <c r="C36" s="1233"/>
      <c r="D36" s="1211"/>
      <c r="E36" s="1211"/>
      <c r="F36" s="1211"/>
      <c r="G36" s="1211"/>
      <c r="H36" s="1211"/>
      <c r="I36" s="1211"/>
      <c r="J36" s="1211"/>
      <c r="K36" s="1211"/>
      <c r="L36" s="1211"/>
      <c r="M36" s="1211"/>
      <c r="N36" s="1211"/>
      <c r="O36" s="1211"/>
      <c r="P36" s="1211"/>
      <c r="Q36" s="1211"/>
      <c r="R36" s="1235"/>
      <c r="S36" s="1235"/>
      <c r="T36" s="1235"/>
      <c r="U36" s="1235"/>
      <c r="V36" s="411"/>
      <c r="W36" s="1235"/>
      <c r="X36" s="1235"/>
      <c r="Y36" s="1235"/>
      <c r="Z36" s="1235"/>
      <c r="AA36" s="1235"/>
      <c r="AB36" s="1235"/>
      <c r="AC36" s="1235"/>
      <c r="AD36" s="1235"/>
      <c r="AE36" s="1235"/>
      <c r="AF36" s="422"/>
      <c r="AG36" s="398"/>
    </row>
    <row r="37" spans="1:33" ht="12" customHeight="1">
      <c r="A37" s="398"/>
      <c r="B37" s="1264"/>
      <c r="C37" s="1233"/>
      <c r="D37" s="1211"/>
      <c r="E37" s="1211"/>
      <c r="F37" s="1211"/>
      <c r="G37" s="1211"/>
      <c r="H37" s="1211"/>
      <c r="I37" s="1211"/>
      <c r="J37" s="1211"/>
      <c r="K37" s="1211"/>
      <c r="L37" s="1211"/>
      <c r="M37" s="1211"/>
      <c r="N37" s="1211"/>
      <c r="O37" s="1211"/>
      <c r="P37" s="1211"/>
      <c r="Q37" s="1211"/>
      <c r="R37" s="1235"/>
      <c r="S37" s="1235"/>
      <c r="T37" s="1235"/>
      <c r="U37" s="1235"/>
      <c r="V37" s="411"/>
      <c r="W37" s="1235"/>
      <c r="X37" s="1235"/>
      <c r="Y37" s="1235"/>
      <c r="Z37" s="1235"/>
      <c r="AA37" s="1235"/>
      <c r="AB37" s="1235"/>
      <c r="AC37" s="1235"/>
      <c r="AD37" s="1235"/>
      <c r="AE37" s="1235"/>
      <c r="AF37" s="422"/>
      <c r="AG37" s="398"/>
    </row>
    <row r="38" spans="1:33" ht="12.75" customHeight="1">
      <c r="A38" s="398"/>
      <c r="B38" s="1264"/>
      <c r="C38" s="1233"/>
      <c r="D38" s="1211"/>
      <c r="E38" s="1211"/>
      <c r="F38" s="1211"/>
      <c r="G38" s="1211"/>
      <c r="H38" s="1211"/>
      <c r="I38" s="1211"/>
      <c r="J38" s="1211"/>
      <c r="K38" s="1211"/>
      <c r="L38" s="1211"/>
      <c r="M38" s="1211"/>
      <c r="N38" s="1211"/>
      <c r="O38" s="1211"/>
      <c r="P38" s="1211"/>
      <c r="Q38" s="1211"/>
      <c r="R38" s="1235"/>
      <c r="S38" s="1235"/>
      <c r="T38" s="1235"/>
      <c r="U38" s="1235"/>
      <c r="V38" s="411"/>
      <c r="W38" s="1235"/>
      <c r="X38" s="1235"/>
      <c r="Y38" s="1235"/>
      <c r="Z38" s="1235"/>
      <c r="AA38" s="1235"/>
      <c r="AB38" s="1235"/>
      <c r="AC38" s="1235"/>
      <c r="AD38" s="1235"/>
      <c r="AE38" s="1235"/>
      <c r="AF38" s="422"/>
      <c r="AG38" s="398"/>
    </row>
    <row r="39" spans="1:33" ht="12.75" customHeight="1">
      <c r="A39" s="398"/>
      <c r="B39" s="1264"/>
      <c r="C39" s="1233"/>
      <c r="D39" s="1211"/>
      <c r="E39" s="1211"/>
      <c r="F39" s="1211"/>
      <c r="G39" s="1211"/>
      <c r="H39" s="1211"/>
      <c r="I39" s="1211"/>
      <c r="J39" s="1211"/>
      <c r="K39" s="1211"/>
      <c r="L39" s="1211"/>
      <c r="M39" s="1211"/>
      <c r="N39" s="1211"/>
      <c r="O39" s="1211"/>
      <c r="P39" s="1211"/>
      <c r="Q39" s="1211"/>
      <c r="R39" s="1235"/>
      <c r="S39" s="1235"/>
      <c r="T39" s="1235"/>
      <c r="U39" s="1235"/>
      <c r="V39" s="411"/>
      <c r="W39" s="1235"/>
      <c r="X39" s="1235"/>
      <c r="Y39" s="1235"/>
      <c r="Z39" s="1235"/>
      <c r="AA39" s="1235"/>
      <c r="AB39" s="1235"/>
      <c r="AC39" s="1235"/>
      <c r="AD39" s="1235"/>
      <c r="AE39" s="1235"/>
      <c r="AF39" s="422"/>
      <c r="AG39" s="398"/>
    </row>
    <row r="40" spans="1:33" ht="10.5" customHeight="1">
      <c r="A40" s="398"/>
      <c r="B40" s="1264"/>
      <c r="C40" s="1233"/>
      <c r="D40" s="1211"/>
      <c r="E40" s="1211"/>
      <c r="F40" s="1211"/>
      <c r="G40" s="1211"/>
      <c r="H40" s="1211"/>
      <c r="I40" s="1211"/>
      <c r="J40" s="1211"/>
      <c r="K40" s="1211"/>
      <c r="L40" s="1211"/>
      <c r="M40" s="1211"/>
      <c r="N40" s="1211"/>
      <c r="O40" s="1211"/>
      <c r="P40" s="1211"/>
      <c r="Q40" s="1211"/>
      <c r="R40" s="1235"/>
      <c r="S40" s="1235"/>
      <c r="T40" s="1235"/>
      <c r="U40" s="1235"/>
      <c r="V40" s="411"/>
      <c r="W40" s="1235"/>
      <c r="X40" s="1235"/>
      <c r="Y40" s="1235"/>
      <c r="Z40" s="1235"/>
      <c r="AA40" s="1235"/>
      <c r="AB40" s="1235"/>
      <c r="AC40" s="1235"/>
      <c r="AD40" s="1235"/>
      <c r="AE40" s="1235"/>
      <c r="AF40" s="422"/>
      <c r="AG40" s="398"/>
    </row>
    <row r="41" spans="1:33" ht="12" customHeight="1">
      <c r="A41" s="398"/>
      <c r="B41" s="1264"/>
      <c r="C41" s="1265"/>
      <c r="D41" s="1265"/>
      <c r="E41" s="1265"/>
      <c r="F41" s="1265"/>
      <c r="G41" s="1265"/>
      <c r="H41" s="1265"/>
      <c r="I41" s="1265"/>
      <c r="J41" s="1265"/>
      <c r="K41" s="1265"/>
      <c r="L41" s="1265"/>
      <c r="M41" s="1265"/>
      <c r="N41" s="1265"/>
      <c r="O41" s="1265"/>
      <c r="P41" s="1265"/>
      <c r="Q41" s="1265"/>
      <c r="R41" s="1266"/>
      <c r="S41" s="1266"/>
      <c r="T41" s="1265"/>
      <c r="U41" s="1265"/>
      <c r="V41" s="1265"/>
      <c r="W41" s="1265"/>
      <c r="X41" s="1265"/>
      <c r="Y41" s="1265"/>
      <c r="Z41" s="1265" t="s">
        <v>40</v>
      </c>
      <c r="AA41" s="1265"/>
      <c r="AB41" s="1267"/>
      <c r="AC41" s="1265"/>
      <c r="AD41" s="1267"/>
      <c r="AE41" s="1265"/>
      <c r="AF41" s="422"/>
      <c r="AG41" s="398"/>
    </row>
    <row r="42" spans="1:33" ht="3.75" customHeight="1" thickBot="1">
      <c r="A42" s="398"/>
      <c r="B42" s="428"/>
      <c r="C42" s="392"/>
      <c r="D42" s="392"/>
      <c r="E42" s="392"/>
      <c r="F42" s="392"/>
      <c r="G42" s="392"/>
      <c r="H42" s="392"/>
      <c r="I42" s="392"/>
      <c r="J42" s="392"/>
      <c r="K42" s="392"/>
      <c r="L42" s="392"/>
      <c r="M42" s="392"/>
      <c r="N42" s="392"/>
      <c r="O42" s="392"/>
      <c r="P42" s="392"/>
      <c r="Q42" s="392"/>
      <c r="R42" s="1268"/>
      <c r="S42" s="1268"/>
      <c r="T42" s="392"/>
      <c r="U42" s="392"/>
      <c r="V42" s="392"/>
      <c r="W42" s="392"/>
      <c r="X42" s="392"/>
      <c r="Y42" s="392"/>
      <c r="Z42" s="392"/>
      <c r="AA42" s="392"/>
      <c r="AB42" s="441"/>
      <c r="AC42" s="392"/>
      <c r="AD42" s="441"/>
      <c r="AE42" s="392"/>
      <c r="AF42" s="399"/>
      <c r="AG42" s="398"/>
    </row>
    <row r="43" spans="1:33" ht="13.5" customHeight="1" thickBot="1">
      <c r="A43" s="398"/>
      <c r="B43" s="428"/>
      <c r="C43" s="1203" t="s">
        <v>365</v>
      </c>
      <c r="D43" s="1204"/>
      <c r="E43" s="1204"/>
      <c r="F43" s="1204"/>
      <c r="G43" s="1204"/>
      <c r="H43" s="1204"/>
      <c r="I43" s="1204"/>
      <c r="J43" s="1204"/>
      <c r="K43" s="1204"/>
      <c r="L43" s="1204"/>
      <c r="M43" s="1204"/>
      <c r="N43" s="1204"/>
      <c r="O43" s="1204"/>
      <c r="P43" s="1204"/>
      <c r="Q43" s="1204"/>
      <c r="R43" s="1252"/>
      <c r="S43" s="1252"/>
      <c r="T43" s="1252"/>
      <c r="U43" s="1252"/>
      <c r="V43" s="1252"/>
      <c r="W43" s="1252"/>
      <c r="X43" s="1252"/>
      <c r="Y43" s="1252"/>
      <c r="Z43" s="1252"/>
      <c r="AA43" s="1252"/>
      <c r="AB43" s="1252"/>
      <c r="AC43" s="1252"/>
      <c r="AD43" s="1253"/>
      <c r="AE43" s="1253"/>
      <c r="AF43" s="399"/>
      <c r="AG43" s="398"/>
    </row>
    <row r="44" spans="1:33" s="398" customFormat="1" ht="4.5" customHeight="1">
      <c r="B44" s="428"/>
      <c r="C44" s="1685" t="s">
        <v>364</v>
      </c>
      <c r="D44" s="1685"/>
      <c r="E44" s="730"/>
      <c r="F44" s="1269"/>
      <c r="G44" s="1269"/>
      <c r="H44" s="1269"/>
      <c r="I44" s="1269"/>
      <c r="J44" s="1269"/>
      <c r="K44" s="1269"/>
      <c r="L44" s="1269"/>
      <c r="M44" s="1269"/>
      <c r="N44" s="1269"/>
      <c r="O44" s="1269"/>
      <c r="P44" s="1269"/>
      <c r="Q44" s="1269"/>
      <c r="R44" s="1255"/>
      <c r="S44" s="1255"/>
      <c r="T44" s="1255"/>
      <c r="U44" s="1255"/>
      <c r="V44" s="1255"/>
      <c r="W44" s="1255"/>
      <c r="X44" s="1255"/>
      <c r="Y44" s="1255"/>
      <c r="Z44" s="1255"/>
      <c r="AA44" s="1255"/>
      <c r="AB44" s="1255"/>
      <c r="AC44" s="1255"/>
      <c r="AD44" s="1255"/>
      <c r="AE44" s="1270"/>
      <c r="AF44" s="399"/>
    </row>
    <row r="45" spans="1:33" ht="14.25" customHeight="1">
      <c r="A45" s="398"/>
      <c r="B45" s="428"/>
      <c r="C45" s="1581"/>
      <c r="D45" s="1581"/>
      <c r="E45" s="1225"/>
      <c r="F45" s="1478">
        <v>2011</v>
      </c>
      <c r="G45" s="1478"/>
      <c r="H45" s="1478"/>
      <c r="I45" s="1478"/>
      <c r="J45" s="1478"/>
      <c r="K45" s="1478"/>
      <c r="L45" s="1478"/>
      <c r="M45" s="1478"/>
      <c r="N45" s="1478"/>
      <c r="O45" s="438"/>
      <c r="P45" s="1225">
        <v>2012</v>
      </c>
      <c r="Q45" s="1226"/>
      <c r="R45" s="1688" t="s">
        <v>578</v>
      </c>
      <c r="S45" s="438"/>
      <c r="T45" s="1508"/>
      <c r="U45" s="1508"/>
      <c r="V45" s="1508"/>
      <c r="W45" s="1508"/>
      <c r="X45" s="1508"/>
      <c r="Y45" s="1508"/>
      <c r="Z45" s="1508"/>
      <c r="AA45" s="1508"/>
      <c r="AB45" s="1508"/>
      <c r="AC45" s="1508"/>
      <c r="AD45" s="1508"/>
      <c r="AE45" s="1226"/>
      <c r="AF45" s="392"/>
      <c r="AG45" s="398"/>
    </row>
    <row r="46" spans="1:33" ht="16.5" customHeight="1">
      <c r="A46" s="398"/>
      <c r="B46" s="428"/>
      <c r="C46" s="430"/>
      <c r="D46" s="430"/>
      <c r="E46" s="1225"/>
      <c r="F46" s="1256" t="s">
        <v>184</v>
      </c>
      <c r="G46" s="1000"/>
      <c r="H46" s="1256" t="s">
        <v>183</v>
      </c>
      <c r="I46" s="1000"/>
      <c r="J46" s="1256" t="s">
        <v>182</v>
      </c>
      <c r="K46" s="1000"/>
      <c r="L46" s="1256" t="s">
        <v>181</v>
      </c>
      <c r="M46" s="1000"/>
      <c r="N46" s="1256" t="s">
        <v>180</v>
      </c>
      <c r="O46" s="1000"/>
      <c r="P46" s="1256" t="s">
        <v>179</v>
      </c>
      <c r="Q46" s="1226"/>
      <c r="R46" s="1689"/>
      <c r="S46" s="1226"/>
      <c r="T46" s="1226"/>
      <c r="U46" s="1226"/>
      <c r="V46" s="1226"/>
      <c r="W46" s="1226"/>
      <c r="X46" s="1226"/>
      <c r="Y46" s="1226"/>
      <c r="Z46" s="1226"/>
      <c r="AA46" s="1226"/>
      <c r="AB46" s="1226"/>
      <c r="AC46" s="1226"/>
      <c r="AD46" s="1226"/>
      <c r="AE46" s="1226"/>
      <c r="AF46" s="399"/>
      <c r="AG46" s="398"/>
    </row>
    <row r="47" spans="1:33" s="1208" customFormat="1" ht="15.75" customHeight="1">
      <c r="A47" s="1205"/>
      <c r="B47" s="1271"/>
      <c r="C47" s="1272" t="s">
        <v>103</v>
      </c>
      <c r="D47" s="1206"/>
      <c r="E47" s="1207">
        <v>0</v>
      </c>
      <c r="F47" s="568">
        <v>322485</v>
      </c>
      <c r="G47" s="568"/>
      <c r="H47" s="568">
        <v>312138</v>
      </c>
      <c r="I47" s="568"/>
      <c r="J47" s="568">
        <v>314070</v>
      </c>
      <c r="K47" s="568"/>
      <c r="L47" s="568">
        <v>313822</v>
      </c>
      <c r="M47" s="568"/>
      <c r="N47" s="568">
        <v>317478</v>
      </c>
      <c r="O47" s="568"/>
      <c r="P47" s="568">
        <v>318068</v>
      </c>
      <c r="Q47" s="574"/>
      <c r="R47" s="1201">
        <v>90.6</v>
      </c>
      <c r="S47" s="574"/>
      <c r="T47" s="574"/>
      <c r="U47" s="574"/>
      <c r="V47" s="574"/>
      <c r="W47" s="574"/>
      <c r="X47" s="574"/>
      <c r="Y47" s="574"/>
      <c r="Z47" s="574"/>
      <c r="AA47" s="574"/>
      <c r="AB47" s="574"/>
      <c r="AC47" s="574"/>
      <c r="AD47" s="574"/>
      <c r="AE47" s="1207"/>
      <c r="AF47" s="1273"/>
      <c r="AG47" s="1205"/>
    </row>
    <row r="48" spans="1:33" ht="15" customHeight="1">
      <c r="A48" s="398"/>
      <c r="B48" s="428"/>
      <c r="C48" s="1234" t="s">
        <v>96</v>
      </c>
      <c r="D48" s="412"/>
      <c r="E48" s="1046"/>
      <c r="F48" s="568">
        <v>12406</v>
      </c>
      <c r="G48" s="568"/>
      <c r="H48" s="568">
        <v>12234</v>
      </c>
      <c r="I48" s="568"/>
      <c r="J48" s="568">
        <v>12271</v>
      </c>
      <c r="K48" s="568"/>
      <c r="L48" s="568">
        <v>12327</v>
      </c>
      <c r="M48" s="568"/>
      <c r="N48" s="568">
        <v>12317</v>
      </c>
      <c r="O48" s="568"/>
      <c r="P48" s="568">
        <v>12390</v>
      </c>
      <c r="Q48" s="574"/>
      <c r="R48" s="1201">
        <v>92.9</v>
      </c>
      <c r="S48" s="574"/>
      <c r="T48" s="574"/>
      <c r="U48" s="574"/>
      <c r="V48" s="574"/>
      <c r="W48" s="574"/>
      <c r="X48" s="574"/>
      <c r="Y48" s="574"/>
      <c r="Z48" s="574"/>
      <c r="AA48" s="574"/>
      <c r="AB48" s="574"/>
      <c r="AC48" s="574"/>
      <c r="AD48" s="574"/>
      <c r="AE48" s="1207"/>
      <c r="AF48" s="399"/>
      <c r="AG48" s="398"/>
    </row>
    <row r="49" spans="1:33" ht="11.65" customHeight="1">
      <c r="A49" s="398"/>
      <c r="B49" s="428"/>
      <c r="C49" s="1234" t="s">
        <v>89</v>
      </c>
      <c r="D49" s="412"/>
      <c r="E49" s="1046"/>
      <c r="F49" s="568">
        <v>5979</v>
      </c>
      <c r="G49" s="568"/>
      <c r="H49" s="568">
        <v>5890</v>
      </c>
      <c r="I49" s="568"/>
      <c r="J49" s="568">
        <v>5993</v>
      </c>
      <c r="K49" s="568"/>
      <c r="L49" s="568">
        <v>6000</v>
      </c>
      <c r="M49" s="568"/>
      <c r="N49" s="568">
        <v>6035</v>
      </c>
      <c r="O49" s="568"/>
      <c r="P49" s="568">
        <v>5995</v>
      </c>
      <c r="Q49" s="574"/>
      <c r="R49" s="1201">
        <v>95.8</v>
      </c>
      <c r="S49" s="574"/>
      <c r="T49" s="574"/>
      <c r="U49" s="574"/>
      <c r="V49" s="574"/>
      <c r="W49" s="574"/>
      <c r="X49" s="574"/>
      <c r="Y49" s="574"/>
      <c r="Z49" s="574"/>
      <c r="AA49" s="574"/>
      <c r="AB49" s="574"/>
      <c r="AC49" s="574"/>
      <c r="AD49" s="574"/>
      <c r="AE49" s="1046"/>
      <c r="AF49" s="399"/>
      <c r="AG49" s="398"/>
    </row>
    <row r="50" spans="1:33" ht="11.65" customHeight="1">
      <c r="A50" s="398"/>
      <c r="B50" s="428"/>
      <c r="C50" s="1234" t="s">
        <v>99</v>
      </c>
      <c r="D50" s="412"/>
      <c r="E50" s="1046"/>
      <c r="F50" s="568">
        <v>16868</v>
      </c>
      <c r="G50" s="568"/>
      <c r="H50" s="568">
        <v>16203</v>
      </c>
      <c r="I50" s="568"/>
      <c r="J50" s="568">
        <v>16152</v>
      </c>
      <c r="K50" s="568"/>
      <c r="L50" s="568">
        <v>15754</v>
      </c>
      <c r="M50" s="568"/>
      <c r="N50" s="568">
        <v>15697</v>
      </c>
      <c r="O50" s="568"/>
      <c r="P50" s="568">
        <v>15757</v>
      </c>
      <c r="Q50" s="574"/>
      <c r="R50" s="1201">
        <v>85.2</v>
      </c>
      <c r="S50" s="574"/>
      <c r="T50" s="574"/>
      <c r="U50" s="574"/>
      <c r="V50" s="574"/>
      <c r="W50" s="574"/>
      <c r="X50" s="574"/>
      <c r="Y50" s="574"/>
      <c r="Z50" s="574"/>
      <c r="AA50" s="574"/>
      <c r="AB50" s="574"/>
      <c r="AC50" s="574"/>
      <c r="AD50" s="574"/>
      <c r="AE50" s="1046"/>
      <c r="AF50" s="399"/>
      <c r="AG50" s="398"/>
    </row>
    <row r="51" spans="1:33" ht="11.65" customHeight="1">
      <c r="A51" s="398"/>
      <c r="B51" s="428"/>
      <c r="C51" s="1234" t="s">
        <v>101</v>
      </c>
      <c r="D51" s="412"/>
      <c r="E51" s="1046"/>
      <c r="F51" s="568">
        <v>2220</v>
      </c>
      <c r="G51" s="568"/>
      <c r="H51" s="568">
        <v>2130</v>
      </c>
      <c r="I51" s="568"/>
      <c r="J51" s="568">
        <v>2143</v>
      </c>
      <c r="K51" s="568"/>
      <c r="L51" s="568">
        <v>2069</v>
      </c>
      <c r="M51" s="568"/>
      <c r="N51" s="568">
        <v>2063</v>
      </c>
      <c r="O51" s="568"/>
      <c r="P51" s="568">
        <v>2092</v>
      </c>
      <c r="Q51" s="574"/>
      <c r="R51" s="1201">
        <v>102.4</v>
      </c>
      <c r="S51" s="574"/>
      <c r="T51" s="574"/>
      <c r="U51" s="574"/>
      <c r="V51" s="574"/>
      <c r="W51" s="574"/>
      <c r="X51" s="574"/>
      <c r="Y51" s="574"/>
      <c r="Z51" s="574"/>
      <c r="AA51" s="574"/>
      <c r="AB51" s="574"/>
      <c r="AC51" s="574"/>
      <c r="AD51" s="574"/>
      <c r="AE51" s="1046"/>
      <c r="AF51" s="399"/>
      <c r="AG51" s="398"/>
    </row>
    <row r="52" spans="1:33" ht="11.65" customHeight="1">
      <c r="A52" s="398"/>
      <c r="B52" s="428"/>
      <c r="C52" s="1234" t="s">
        <v>110</v>
      </c>
      <c r="D52" s="412"/>
      <c r="E52" s="1046"/>
      <c r="F52" s="568">
        <v>3448</v>
      </c>
      <c r="G52" s="568"/>
      <c r="H52" s="568">
        <v>3317</v>
      </c>
      <c r="I52" s="568"/>
      <c r="J52" s="568">
        <v>3380</v>
      </c>
      <c r="K52" s="568"/>
      <c r="L52" s="568">
        <v>3440</v>
      </c>
      <c r="M52" s="568"/>
      <c r="N52" s="568">
        <v>3484</v>
      </c>
      <c r="O52" s="568"/>
      <c r="P52" s="568">
        <v>3484</v>
      </c>
      <c r="Q52" s="574"/>
      <c r="R52" s="1201">
        <v>82</v>
      </c>
      <c r="S52" s="574"/>
      <c r="T52" s="574"/>
      <c r="U52" s="574"/>
      <c r="V52" s="574"/>
      <c r="W52" s="574"/>
      <c r="X52" s="574"/>
      <c r="Y52" s="574"/>
      <c r="Z52" s="574"/>
      <c r="AA52" s="574"/>
      <c r="AB52" s="574"/>
      <c r="AC52" s="574"/>
      <c r="AD52" s="574"/>
      <c r="AE52" s="1046"/>
      <c r="AF52" s="399"/>
      <c r="AG52" s="398"/>
    </row>
    <row r="53" spans="1:33" ht="11.65" customHeight="1">
      <c r="A53" s="398"/>
      <c r="B53" s="428"/>
      <c r="C53" s="1234" t="s">
        <v>95</v>
      </c>
      <c r="D53" s="412"/>
      <c r="E53" s="1046"/>
      <c r="F53" s="568">
        <v>9497</v>
      </c>
      <c r="G53" s="568"/>
      <c r="H53" s="568">
        <v>9106</v>
      </c>
      <c r="I53" s="568"/>
      <c r="J53" s="568">
        <v>9137</v>
      </c>
      <c r="K53" s="568"/>
      <c r="L53" s="568">
        <v>9043</v>
      </c>
      <c r="M53" s="568"/>
      <c r="N53" s="568">
        <v>9359</v>
      </c>
      <c r="O53" s="568"/>
      <c r="P53" s="568">
        <v>9486</v>
      </c>
      <c r="Q53" s="574"/>
      <c r="R53" s="1201">
        <v>95.4</v>
      </c>
      <c r="S53" s="574"/>
      <c r="T53" s="574"/>
      <c r="U53" s="574"/>
      <c r="V53" s="574"/>
      <c r="W53" s="574"/>
      <c r="X53" s="574"/>
      <c r="Y53" s="574"/>
      <c r="Z53" s="574"/>
      <c r="AA53" s="574"/>
      <c r="AB53" s="574"/>
      <c r="AC53" s="574"/>
      <c r="AD53" s="574"/>
      <c r="AE53" s="1046"/>
      <c r="AF53" s="399"/>
      <c r="AG53" s="398"/>
    </row>
    <row r="54" spans="1:33" ht="11.65" customHeight="1">
      <c r="A54" s="398"/>
      <c r="B54" s="428"/>
      <c r="C54" s="1234" t="s">
        <v>90</v>
      </c>
      <c r="D54" s="412"/>
      <c r="E54" s="1046"/>
      <c r="F54" s="568">
        <v>4274</v>
      </c>
      <c r="G54" s="568"/>
      <c r="H54" s="568">
        <v>4286</v>
      </c>
      <c r="I54" s="568"/>
      <c r="J54" s="568">
        <v>4388</v>
      </c>
      <c r="K54" s="568"/>
      <c r="L54" s="568">
        <v>4390</v>
      </c>
      <c r="M54" s="568"/>
      <c r="N54" s="568">
        <v>4454</v>
      </c>
      <c r="O54" s="568"/>
      <c r="P54" s="568">
        <v>4487</v>
      </c>
      <c r="Q54" s="574"/>
      <c r="R54" s="1201">
        <v>88.2</v>
      </c>
      <c r="S54" s="574"/>
      <c r="T54" s="574"/>
      <c r="U54" s="574"/>
      <c r="V54" s="574"/>
      <c r="W54" s="574"/>
      <c r="X54" s="574"/>
      <c r="Y54" s="574"/>
      <c r="Z54" s="574"/>
      <c r="AA54" s="574"/>
      <c r="AB54" s="574"/>
      <c r="AC54" s="574"/>
      <c r="AD54" s="574"/>
      <c r="AE54" s="1046"/>
      <c r="AF54" s="399"/>
      <c r="AG54" s="398"/>
    </row>
    <row r="55" spans="1:33" ht="11.65" customHeight="1">
      <c r="A55" s="398"/>
      <c r="B55" s="428"/>
      <c r="C55" s="1234" t="s">
        <v>109</v>
      </c>
      <c r="D55" s="412"/>
      <c r="E55" s="1046"/>
      <c r="F55" s="568">
        <v>11261</v>
      </c>
      <c r="G55" s="568"/>
      <c r="H55" s="568">
        <v>10636</v>
      </c>
      <c r="I55" s="568"/>
      <c r="J55" s="568">
        <v>10635</v>
      </c>
      <c r="K55" s="568"/>
      <c r="L55" s="568">
        <v>10592</v>
      </c>
      <c r="M55" s="568"/>
      <c r="N55" s="568">
        <v>10702</v>
      </c>
      <c r="O55" s="568"/>
      <c r="P55" s="568">
        <v>10630</v>
      </c>
      <c r="Q55" s="574"/>
      <c r="R55" s="1201">
        <v>90.9</v>
      </c>
      <c r="S55" s="574"/>
      <c r="T55" s="574"/>
      <c r="U55" s="574"/>
      <c r="V55" s="574"/>
      <c r="W55" s="574"/>
      <c r="X55" s="574"/>
      <c r="Y55" s="574"/>
      <c r="Z55" s="574"/>
      <c r="AA55" s="574"/>
      <c r="AB55" s="574"/>
      <c r="AC55" s="574"/>
      <c r="AD55" s="574"/>
      <c r="AE55" s="1046"/>
      <c r="AF55" s="399"/>
      <c r="AG55" s="398"/>
    </row>
    <row r="56" spans="1:33" ht="11.65" customHeight="1">
      <c r="A56" s="398"/>
      <c r="B56" s="428"/>
      <c r="C56" s="1234" t="s">
        <v>111</v>
      </c>
      <c r="D56" s="412"/>
      <c r="E56" s="1046"/>
      <c r="F56" s="568">
        <v>4158</v>
      </c>
      <c r="G56" s="568"/>
      <c r="H56" s="568">
        <v>4005</v>
      </c>
      <c r="I56" s="568"/>
      <c r="J56" s="568">
        <v>3966</v>
      </c>
      <c r="K56" s="568"/>
      <c r="L56" s="568">
        <v>3883</v>
      </c>
      <c r="M56" s="568"/>
      <c r="N56" s="568">
        <v>3960</v>
      </c>
      <c r="O56" s="568"/>
      <c r="P56" s="568">
        <v>3953</v>
      </c>
      <c r="Q56" s="574"/>
      <c r="R56" s="1201">
        <v>80.2</v>
      </c>
      <c r="S56" s="574"/>
      <c r="T56" s="574"/>
      <c r="U56" s="574"/>
      <c r="V56" s="574"/>
      <c r="W56" s="574"/>
      <c r="X56" s="574"/>
      <c r="Y56" s="574"/>
      <c r="Z56" s="574"/>
      <c r="AA56" s="574"/>
      <c r="AB56" s="574"/>
      <c r="AC56" s="574"/>
      <c r="AD56" s="574"/>
      <c r="AE56" s="1046"/>
      <c r="AF56" s="399"/>
      <c r="AG56" s="398"/>
    </row>
    <row r="57" spans="1:33" ht="11.65" customHeight="1">
      <c r="A57" s="398"/>
      <c r="B57" s="428"/>
      <c r="C57" s="1234" t="s">
        <v>94</v>
      </c>
      <c r="D57" s="412"/>
      <c r="E57" s="1046"/>
      <c r="F57" s="568">
        <v>6266</v>
      </c>
      <c r="G57" s="568"/>
      <c r="H57" s="568">
        <v>6106</v>
      </c>
      <c r="I57" s="568"/>
      <c r="J57" s="568">
        <v>6186</v>
      </c>
      <c r="K57" s="568"/>
      <c r="L57" s="568">
        <v>6144</v>
      </c>
      <c r="M57" s="568"/>
      <c r="N57" s="568">
        <v>6298</v>
      </c>
      <c r="O57" s="568"/>
      <c r="P57" s="568">
        <v>6323</v>
      </c>
      <c r="Q57" s="574"/>
      <c r="R57" s="1201">
        <v>89.5</v>
      </c>
      <c r="S57" s="574"/>
      <c r="T57" s="574"/>
      <c r="U57" s="574"/>
      <c r="V57" s="574"/>
      <c r="W57" s="574"/>
      <c r="X57" s="574"/>
      <c r="Y57" s="574"/>
      <c r="Z57" s="574"/>
      <c r="AA57" s="574"/>
      <c r="AB57" s="574"/>
      <c r="AC57" s="574"/>
      <c r="AD57" s="574"/>
      <c r="AE57" s="1046"/>
      <c r="AF57" s="399"/>
      <c r="AG57" s="398"/>
    </row>
    <row r="58" spans="1:33" ht="11.65" customHeight="1">
      <c r="A58" s="398"/>
      <c r="B58" s="428"/>
      <c r="C58" s="1234" t="s">
        <v>93</v>
      </c>
      <c r="D58" s="412"/>
      <c r="E58" s="1046"/>
      <c r="F58" s="568">
        <v>62938</v>
      </c>
      <c r="G58" s="568"/>
      <c r="H58" s="568">
        <v>61524</v>
      </c>
      <c r="I58" s="568"/>
      <c r="J58" s="568">
        <v>62234</v>
      </c>
      <c r="K58" s="568"/>
      <c r="L58" s="568">
        <v>62587</v>
      </c>
      <c r="M58" s="568"/>
      <c r="N58" s="568">
        <v>63649</v>
      </c>
      <c r="O58" s="568"/>
      <c r="P58" s="568">
        <v>63625</v>
      </c>
      <c r="Q58" s="574"/>
      <c r="R58" s="1201">
        <v>94.5</v>
      </c>
      <c r="S58" s="574"/>
      <c r="T58" s="574"/>
      <c r="U58" s="574"/>
      <c r="V58" s="574"/>
      <c r="W58" s="574"/>
      <c r="X58" s="574"/>
      <c r="Y58" s="574"/>
      <c r="Z58" s="574"/>
      <c r="AA58" s="574"/>
      <c r="AB58" s="574"/>
      <c r="AC58" s="574"/>
      <c r="AD58" s="574"/>
      <c r="AE58" s="1046"/>
      <c r="AF58" s="399"/>
      <c r="AG58" s="398"/>
    </row>
    <row r="59" spans="1:33" ht="11.65" customHeight="1">
      <c r="A59" s="398"/>
      <c r="B59" s="428"/>
      <c r="C59" s="1234" t="s">
        <v>91</v>
      </c>
      <c r="D59" s="412"/>
      <c r="E59" s="1046"/>
      <c r="F59" s="568">
        <v>5071</v>
      </c>
      <c r="G59" s="568"/>
      <c r="H59" s="568">
        <v>5125</v>
      </c>
      <c r="I59" s="568"/>
      <c r="J59" s="568">
        <v>5166</v>
      </c>
      <c r="K59" s="568"/>
      <c r="L59" s="568">
        <v>5155</v>
      </c>
      <c r="M59" s="568"/>
      <c r="N59" s="568">
        <v>5160</v>
      </c>
      <c r="O59" s="568"/>
      <c r="P59" s="568">
        <v>5124</v>
      </c>
      <c r="Q59" s="574"/>
      <c r="R59" s="1201">
        <v>95.2</v>
      </c>
      <c r="S59" s="574"/>
      <c r="T59" s="574"/>
      <c r="U59" s="574"/>
      <c r="V59" s="574"/>
      <c r="W59" s="574"/>
      <c r="X59" s="574"/>
      <c r="Y59" s="574"/>
      <c r="Z59" s="574"/>
      <c r="AA59" s="574"/>
      <c r="AB59" s="574"/>
      <c r="AC59" s="574"/>
      <c r="AD59" s="574"/>
      <c r="AE59" s="1046"/>
      <c r="AF59" s="399"/>
      <c r="AG59" s="398"/>
    </row>
    <row r="60" spans="1:33" ht="11.65" customHeight="1">
      <c r="A60" s="398"/>
      <c r="B60" s="428"/>
      <c r="C60" s="1234" t="s">
        <v>98</v>
      </c>
      <c r="D60" s="412"/>
      <c r="E60" s="1046"/>
      <c r="F60" s="568">
        <v>101677</v>
      </c>
      <c r="G60" s="568"/>
      <c r="H60" s="568">
        <v>97552</v>
      </c>
      <c r="I60" s="568"/>
      <c r="J60" s="568">
        <v>97633</v>
      </c>
      <c r="K60" s="568"/>
      <c r="L60" s="568">
        <v>97443</v>
      </c>
      <c r="M60" s="568"/>
      <c r="N60" s="568">
        <v>97979</v>
      </c>
      <c r="O60" s="568"/>
      <c r="P60" s="568">
        <v>97928</v>
      </c>
      <c r="Q60" s="574"/>
      <c r="R60" s="1201">
        <v>91.7</v>
      </c>
      <c r="S60" s="574"/>
      <c r="T60" s="574"/>
      <c r="U60" s="574"/>
      <c r="V60" s="574"/>
      <c r="W60" s="574"/>
      <c r="X60" s="574"/>
      <c r="Y60" s="574"/>
      <c r="Z60" s="574"/>
      <c r="AA60" s="574"/>
      <c r="AB60" s="574"/>
      <c r="AC60" s="574"/>
      <c r="AD60" s="574"/>
      <c r="AE60" s="1046"/>
      <c r="AF60" s="399"/>
      <c r="AG60" s="398"/>
    </row>
    <row r="61" spans="1:33" ht="11.65" customHeight="1">
      <c r="A61" s="398"/>
      <c r="B61" s="428"/>
      <c r="C61" s="1234" t="s">
        <v>132</v>
      </c>
      <c r="D61" s="412"/>
      <c r="E61" s="1046"/>
      <c r="F61" s="568">
        <v>7397</v>
      </c>
      <c r="G61" s="568"/>
      <c r="H61" s="568">
        <v>7165</v>
      </c>
      <c r="I61" s="568"/>
      <c r="J61" s="568">
        <v>7215</v>
      </c>
      <c r="K61" s="568"/>
      <c r="L61" s="568">
        <v>7294</v>
      </c>
      <c r="M61" s="568"/>
      <c r="N61" s="568">
        <v>7548</v>
      </c>
      <c r="O61" s="568"/>
      <c r="P61" s="568">
        <v>7587</v>
      </c>
      <c r="Q61" s="574"/>
      <c r="R61" s="1201">
        <v>90.1</v>
      </c>
      <c r="S61" s="574"/>
      <c r="T61" s="574"/>
      <c r="U61" s="574"/>
      <c r="V61" s="574"/>
      <c r="W61" s="574"/>
      <c r="X61" s="574"/>
      <c r="Y61" s="574"/>
      <c r="Z61" s="574"/>
      <c r="AA61" s="574"/>
      <c r="AB61" s="574"/>
      <c r="AC61" s="574"/>
      <c r="AD61" s="574"/>
      <c r="AE61" s="1046"/>
      <c r="AF61" s="399"/>
      <c r="AG61" s="398"/>
    </row>
    <row r="62" spans="1:33" ht="11.65" customHeight="1">
      <c r="A62" s="398"/>
      <c r="B62" s="428"/>
      <c r="C62" s="1234" t="s">
        <v>92</v>
      </c>
      <c r="D62" s="412"/>
      <c r="E62" s="1046"/>
      <c r="F62" s="568">
        <v>23145</v>
      </c>
      <c r="G62" s="568"/>
      <c r="H62" s="568">
        <v>22553</v>
      </c>
      <c r="I62" s="568"/>
      <c r="J62" s="568">
        <v>22799</v>
      </c>
      <c r="K62" s="568"/>
      <c r="L62" s="568">
        <v>23016</v>
      </c>
      <c r="M62" s="568"/>
      <c r="N62" s="568">
        <v>23630</v>
      </c>
      <c r="O62" s="568"/>
      <c r="P62" s="568">
        <v>23683</v>
      </c>
      <c r="Q62" s="574"/>
      <c r="R62" s="1201">
        <v>94.4</v>
      </c>
      <c r="S62" s="574"/>
      <c r="T62" s="574"/>
      <c r="U62" s="574"/>
      <c r="V62" s="574"/>
      <c r="W62" s="574"/>
      <c r="X62" s="574"/>
      <c r="Y62" s="574"/>
      <c r="Z62" s="574"/>
      <c r="AA62" s="574"/>
      <c r="AB62" s="574"/>
      <c r="AC62" s="574"/>
      <c r="AD62" s="574"/>
      <c r="AE62" s="1046"/>
      <c r="AF62" s="399"/>
      <c r="AG62" s="398"/>
    </row>
    <row r="63" spans="1:33" ht="11.65" customHeight="1">
      <c r="A63" s="398"/>
      <c r="B63" s="428"/>
      <c r="C63" s="1234" t="s">
        <v>100</v>
      </c>
      <c r="D63" s="412"/>
      <c r="E63" s="1046"/>
      <c r="F63" s="568">
        <v>3491</v>
      </c>
      <c r="G63" s="568"/>
      <c r="H63" s="568">
        <v>3331</v>
      </c>
      <c r="I63" s="568"/>
      <c r="J63" s="568">
        <v>3369</v>
      </c>
      <c r="K63" s="568"/>
      <c r="L63" s="568">
        <v>3400</v>
      </c>
      <c r="M63" s="568"/>
      <c r="N63" s="568">
        <v>3385</v>
      </c>
      <c r="O63" s="568"/>
      <c r="P63" s="568">
        <v>3350</v>
      </c>
      <c r="Q63" s="574"/>
      <c r="R63" s="1201">
        <v>86.9</v>
      </c>
      <c r="S63" s="574"/>
      <c r="T63" s="574"/>
      <c r="U63" s="574"/>
      <c r="V63" s="574"/>
      <c r="W63" s="574"/>
      <c r="X63" s="574"/>
      <c r="Y63" s="574"/>
      <c r="Z63" s="574"/>
      <c r="AA63" s="574"/>
      <c r="AB63" s="574"/>
      <c r="AC63" s="574"/>
      <c r="AD63" s="574"/>
      <c r="AE63" s="1046"/>
      <c r="AF63" s="399"/>
      <c r="AG63" s="398"/>
    </row>
    <row r="64" spans="1:33" ht="11.65" customHeight="1">
      <c r="A64" s="398"/>
      <c r="B64" s="428"/>
      <c r="C64" s="1234" t="s">
        <v>102</v>
      </c>
      <c r="D64" s="412"/>
      <c r="E64" s="1046"/>
      <c r="F64" s="568">
        <v>6589</v>
      </c>
      <c r="G64" s="568"/>
      <c r="H64" s="568">
        <v>6366</v>
      </c>
      <c r="I64" s="568"/>
      <c r="J64" s="568">
        <v>6389</v>
      </c>
      <c r="K64" s="568"/>
      <c r="L64" s="568">
        <v>6337</v>
      </c>
      <c r="M64" s="568"/>
      <c r="N64" s="568">
        <v>6431</v>
      </c>
      <c r="O64" s="568"/>
      <c r="P64" s="568">
        <v>6377</v>
      </c>
      <c r="Q64" s="574"/>
      <c r="R64" s="1201">
        <v>91.6</v>
      </c>
      <c r="S64" s="574"/>
      <c r="T64" s="574"/>
      <c r="U64" s="574"/>
      <c r="V64" s="574"/>
      <c r="W64" s="574"/>
      <c r="X64" s="574"/>
      <c r="Y64" s="574"/>
      <c r="Z64" s="574"/>
      <c r="AA64" s="574"/>
      <c r="AB64" s="574"/>
      <c r="AC64" s="574"/>
      <c r="AD64" s="574"/>
      <c r="AE64" s="1046"/>
      <c r="AF64" s="399"/>
      <c r="AG64" s="398"/>
    </row>
    <row r="65" spans="1:33" ht="11.65" customHeight="1">
      <c r="A65" s="398"/>
      <c r="B65" s="428"/>
      <c r="C65" s="1234" t="s">
        <v>112</v>
      </c>
      <c r="D65" s="412"/>
      <c r="E65" s="1046"/>
      <c r="F65" s="568">
        <v>12226</v>
      </c>
      <c r="G65" s="568"/>
      <c r="H65" s="568">
        <v>11813</v>
      </c>
      <c r="I65" s="568"/>
      <c r="J65" s="568">
        <v>11867</v>
      </c>
      <c r="K65" s="568"/>
      <c r="L65" s="568">
        <v>11771</v>
      </c>
      <c r="M65" s="568"/>
      <c r="N65" s="568">
        <v>11891</v>
      </c>
      <c r="O65" s="568"/>
      <c r="P65" s="568">
        <v>11999</v>
      </c>
      <c r="Q65" s="574"/>
      <c r="R65" s="1201">
        <v>83.1</v>
      </c>
      <c r="S65" s="574"/>
      <c r="T65" s="574"/>
      <c r="U65" s="574"/>
      <c r="V65" s="574"/>
      <c r="W65" s="574"/>
      <c r="X65" s="574"/>
      <c r="Y65" s="574"/>
      <c r="Z65" s="574"/>
      <c r="AA65" s="574"/>
      <c r="AB65" s="574"/>
      <c r="AC65" s="574"/>
      <c r="AD65" s="574"/>
      <c r="AE65" s="1046"/>
      <c r="AF65" s="399"/>
      <c r="AG65" s="398"/>
    </row>
    <row r="66" spans="1:33" ht="11.25" customHeight="1">
      <c r="A66" s="398"/>
      <c r="B66" s="428"/>
      <c r="C66" s="1234" t="s">
        <v>352</v>
      </c>
      <c r="D66" s="412"/>
      <c r="E66" s="1046"/>
      <c r="F66" s="568">
        <v>17449</v>
      </c>
      <c r="G66" s="568"/>
      <c r="H66" s="568">
        <v>16745</v>
      </c>
      <c r="I66" s="568"/>
      <c r="J66" s="568">
        <v>17073</v>
      </c>
      <c r="K66" s="568"/>
      <c r="L66" s="568">
        <v>17276</v>
      </c>
      <c r="M66" s="568"/>
      <c r="N66" s="568">
        <v>17548</v>
      </c>
      <c r="O66" s="568"/>
      <c r="P66" s="568">
        <v>18007</v>
      </c>
      <c r="Q66" s="574"/>
      <c r="R66" s="1201">
        <v>74.599999999999994</v>
      </c>
      <c r="S66" s="574"/>
      <c r="T66" s="574"/>
      <c r="U66" s="574"/>
      <c r="V66" s="574"/>
      <c r="W66" s="574"/>
      <c r="X66" s="574"/>
      <c r="Y66" s="574"/>
      <c r="Z66" s="574"/>
      <c r="AA66" s="574"/>
      <c r="AB66" s="574"/>
      <c r="AC66" s="574"/>
      <c r="AD66" s="574"/>
      <c r="AE66" s="1046"/>
      <c r="AF66" s="399"/>
      <c r="AG66" s="398"/>
    </row>
    <row r="67" spans="1:33" ht="11.65" customHeight="1">
      <c r="A67" s="398"/>
      <c r="B67" s="428"/>
      <c r="C67" s="1234" t="s">
        <v>353</v>
      </c>
      <c r="D67" s="412"/>
      <c r="E67" s="1046"/>
      <c r="F67" s="568">
        <v>6125</v>
      </c>
      <c r="G67" s="568"/>
      <c r="H67" s="568">
        <v>6051</v>
      </c>
      <c r="I67" s="568"/>
      <c r="J67" s="568">
        <v>6074</v>
      </c>
      <c r="K67" s="568"/>
      <c r="L67" s="568">
        <v>5901</v>
      </c>
      <c r="M67" s="568"/>
      <c r="N67" s="568">
        <v>5888</v>
      </c>
      <c r="O67" s="568"/>
      <c r="P67" s="568">
        <v>5791</v>
      </c>
      <c r="Q67" s="574"/>
      <c r="R67" s="1201">
        <v>82.7</v>
      </c>
      <c r="S67" s="574"/>
      <c r="T67" s="574"/>
      <c r="U67" s="574"/>
      <c r="V67" s="574"/>
      <c r="W67" s="574"/>
      <c r="X67" s="574"/>
      <c r="Y67" s="574"/>
      <c r="Z67" s="574"/>
      <c r="AA67" s="574"/>
      <c r="AB67" s="574"/>
      <c r="AC67" s="574"/>
      <c r="AD67" s="574"/>
      <c r="AE67" s="1046"/>
      <c r="AF67" s="399"/>
      <c r="AG67" s="398"/>
    </row>
    <row r="68" spans="1:33" s="1278" customFormat="1" ht="12.75" customHeight="1">
      <c r="A68" s="1274"/>
      <c r="B68" s="1275"/>
      <c r="C68" s="1690" t="s">
        <v>579</v>
      </c>
      <c r="D68" s="1690"/>
      <c r="E68" s="1690"/>
      <c r="F68" s="1690"/>
      <c r="G68" s="1690"/>
      <c r="H68" s="1690"/>
      <c r="I68" s="1690"/>
      <c r="J68" s="1690"/>
      <c r="K68" s="1690"/>
      <c r="L68" s="1690"/>
      <c r="M68" s="1690"/>
      <c r="N68" s="1690"/>
      <c r="O68" s="1690"/>
      <c r="P68" s="1690"/>
      <c r="Q68" s="1690"/>
      <c r="R68" s="1690"/>
      <c r="S68" s="1690"/>
      <c r="T68" s="1690"/>
      <c r="U68" s="1690"/>
      <c r="V68" s="1690"/>
      <c r="W68" s="1690"/>
      <c r="X68" s="1690"/>
      <c r="Y68" s="1690"/>
      <c r="Z68" s="1690"/>
      <c r="AA68" s="1690"/>
      <c r="AB68" s="1690"/>
      <c r="AC68" s="1690"/>
      <c r="AD68" s="1690"/>
      <c r="AE68" s="1276"/>
      <c r="AF68" s="1277"/>
      <c r="AG68" s="1274"/>
    </row>
    <row r="69" spans="1:33" ht="10.5" customHeight="1" thickBot="1">
      <c r="A69" s="398"/>
      <c r="B69" s="1279"/>
      <c r="C69" s="403" t="s">
        <v>366</v>
      </c>
      <c r="D69" s="412"/>
      <c r="E69" s="1280"/>
      <c r="F69" s="1280"/>
      <c r="G69" s="1280"/>
      <c r="H69" s="1280"/>
      <c r="I69" s="1280"/>
      <c r="J69" s="1280"/>
      <c r="K69" s="1280"/>
      <c r="L69" s="1280"/>
      <c r="M69" s="1280"/>
      <c r="N69" s="1212" t="s">
        <v>367</v>
      </c>
      <c r="O69" s="1280"/>
      <c r="P69" s="1056"/>
      <c r="Q69" s="1056"/>
      <c r="R69" s="1056"/>
      <c r="S69" s="1056"/>
      <c r="T69" s="1056"/>
      <c r="U69" s="1056"/>
      <c r="V69" s="1056"/>
      <c r="W69" s="1056"/>
      <c r="X69" s="1056"/>
      <c r="Y69" s="1046"/>
      <c r="Z69" s="1056"/>
      <c r="AA69" s="1056"/>
      <c r="AB69" s="1056"/>
      <c r="AC69" s="1056"/>
      <c r="AD69" s="1056"/>
      <c r="AE69" s="1280"/>
      <c r="AF69" s="399"/>
      <c r="AG69" s="398"/>
    </row>
    <row r="70" spans="1:33" ht="13.5" thickBot="1">
      <c r="A70" s="398"/>
      <c r="B70" s="1213">
        <v>18</v>
      </c>
      <c r="C70" s="1577" t="s">
        <v>298</v>
      </c>
      <c r="D70" s="1577"/>
      <c r="E70" s="1577"/>
      <c r="F70" s="1577"/>
      <c r="G70" s="1577"/>
      <c r="H70" s="1577"/>
      <c r="I70" s="392"/>
      <c r="J70" s="392"/>
      <c r="K70" s="392"/>
      <c r="L70" s="392"/>
      <c r="M70" s="392"/>
      <c r="N70" s="392"/>
      <c r="O70" s="392"/>
      <c r="P70" s="392"/>
      <c r="Q70" s="392"/>
      <c r="R70" s="392"/>
      <c r="S70" s="392"/>
      <c r="T70" s="392"/>
      <c r="U70" s="392"/>
      <c r="V70" s="392"/>
      <c r="W70" s="392"/>
      <c r="X70" s="392"/>
      <c r="Y70" s="392"/>
      <c r="Z70" s="392"/>
      <c r="AA70" s="392"/>
      <c r="AB70" s="392"/>
      <c r="AC70" s="392"/>
      <c r="AD70" s="392"/>
      <c r="AE70" s="392"/>
      <c r="AF70" s="392"/>
      <c r="AG70" s="392"/>
    </row>
    <row r="71" spans="1:33" ht="13.5" customHeight="1">
      <c r="A71" s="591"/>
      <c r="B71" s="591"/>
      <c r="C71" s="591"/>
      <c r="D71" s="591"/>
      <c r="E71" s="591"/>
      <c r="F71" s="591"/>
      <c r="G71" s="591"/>
      <c r="H71" s="591"/>
      <c r="I71" s="591"/>
      <c r="J71" s="591"/>
      <c r="K71" s="591"/>
      <c r="L71" s="591"/>
      <c r="M71" s="591"/>
      <c r="N71" s="591"/>
      <c r="O71" s="591"/>
      <c r="P71" s="591"/>
      <c r="Q71" s="591"/>
      <c r="R71" s="591"/>
      <c r="S71" s="591"/>
      <c r="T71" s="591"/>
      <c r="U71" s="591"/>
      <c r="W71" s="591"/>
      <c r="X71" s="591"/>
      <c r="Y71" s="591"/>
      <c r="Z71" s="591"/>
      <c r="AA71" s="591"/>
      <c r="AB71" s="681"/>
      <c r="AC71" s="591"/>
      <c r="AD71" s="681"/>
      <c r="AE71" s="591"/>
      <c r="AF71" s="591"/>
      <c r="AG71" s="591"/>
    </row>
    <row r="72" spans="1:33">
      <c r="A72" s="591"/>
      <c r="B72" s="591"/>
      <c r="C72" s="591"/>
      <c r="D72" s="591"/>
      <c r="E72" s="591"/>
      <c r="F72" s="1281"/>
      <c r="G72" s="1281"/>
      <c r="H72" s="1281"/>
      <c r="I72" s="1281"/>
      <c r="J72" s="1281"/>
      <c r="K72" s="1281"/>
      <c r="L72" s="1281"/>
      <c r="M72" s="1281"/>
      <c r="N72" s="1281"/>
      <c r="O72" s="1281"/>
      <c r="P72" s="1281"/>
      <c r="Q72" s="1281"/>
      <c r="R72" s="1281"/>
      <c r="S72" s="1281"/>
      <c r="T72" s="1281"/>
      <c r="U72" s="1281"/>
      <c r="V72" s="1281"/>
      <c r="W72" s="1281"/>
      <c r="X72" s="1281"/>
      <c r="Y72" s="1281"/>
      <c r="Z72" s="1281"/>
      <c r="AA72" s="1281"/>
      <c r="AB72" s="1281"/>
      <c r="AC72" s="1281"/>
      <c r="AD72" s="1281"/>
      <c r="AE72" s="1281"/>
      <c r="AF72" s="1281"/>
      <c r="AG72" s="1281"/>
    </row>
    <row r="73" spans="1:33">
      <c r="A73" s="591"/>
      <c r="B73" s="591"/>
      <c r="C73" s="591"/>
      <c r="D73" s="591"/>
      <c r="E73" s="591"/>
      <c r="F73" s="591"/>
      <c r="G73" s="591"/>
      <c r="H73" s="591" t="s">
        <v>40</v>
      </c>
      <c r="I73" s="591"/>
      <c r="J73" s="591"/>
      <c r="K73" s="591"/>
      <c r="L73" s="591"/>
      <c r="M73" s="591"/>
      <c r="N73" s="591"/>
      <c r="O73" s="591"/>
      <c r="P73" s="591"/>
      <c r="Q73" s="591"/>
      <c r="R73" s="591"/>
      <c r="S73" s="591"/>
      <c r="T73" s="591"/>
      <c r="U73" s="591"/>
      <c r="W73" s="591"/>
      <c r="X73" s="591"/>
      <c r="Y73" s="591"/>
      <c r="Z73" s="591"/>
      <c r="AA73" s="591"/>
      <c r="AB73" s="681"/>
      <c r="AC73" s="591"/>
      <c r="AD73" s="681"/>
      <c r="AE73" s="591"/>
      <c r="AF73" s="591"/>
      <c r="AG73" s="591"/>
    </row>
    <row r="74" spans="1:33">
      <c r="A74" s="591"/>
      <c r="B74" s="591"/>
      <c r="C74" s="591"/>
      <c r="D74" s="591"/>
      <c r="E74" s="591"/>
      <c r="F74" s="591"/>
      <c r="G74" s="591"/>
      <c r="H74" s="591"/>
      <c r="I74" s="591"/>
      <c r="J74" s="591"/>
      <c r="K74" s="591"/>
      <c r="L74" s="591"/>
      <c r="M74" s="591"/>
      <c r="N74" s="591"/>
      <c r="O74" s="591"/>
      <c r="P74" s="591"/>
      <c r="Q74" s="591"/>
      <c r="R74" s="591"/>
      <c r="S74" s="591"/>
      <c r="T74" s="591"/>
      <c r="U74" s="591"/>
      <c r="W74" s="591"/>
      <c r="X74" s="591"/>
      <c r="Y74" s="591"/>
      <c r="Z74" s="591"/>
      <c r="AA74" s="591"/>
      <c r="AB74" s="681"/>
      <c r="AC74" s="591"/>
      <c r="AD74" s="681"/>
      <c r="AE74" s="591"/>
      <c r="AF74" s="591"/>
      <c r="AG74" s="591"/>
    </row>
    <row r="75" spans="1:33">
      <c r="A75" s="591"/>
      <c r="B75" s="591"/>
      <c r="C75" s="591"/>
      <c r="D75" s="591"/>
      <c r="E75" s="591"/>
      <c r="F75" s="591"/>
      <c r="G75" s="591"/>
      <c r="H75" s="591"/>
      <c r="I75" s="591"/>
      <c r="J75" s="591"/>
      <c r="K75" s="591"/>
      <c r="L75" s="591"/>
      <c r="M75" s="591"/>
      <c r="N75" s="591"/>
      <c r="O75" s="591"/>
      <c r="P75" s="591"/>
      <c r="Q75" s="591"/>
      <c r="R75" s="591"/>
      <c r="S75" s="591"/>
      <c r="T75" s="591"/>
      <c r="U75" s="591"/>
      <c r="W75" s="591"/>
      <c r="X75" s="591"/>
      <c r="Y75" s="591"/>
      <c r="Z75" s="591"/>
      <c r="AA75" s="591"/>
      <c r="AB75" s="681"/>
      <c r="AC75" s="591"/>
      <c r="AD75" s="681"/>
      <c r="AE75" s="591"/>
      <c r="AF75" s="591"/>
      <c r="AG75" s="591"/>
    </row>
    <row r="76" spans="1:33">
      <c r="AB76" s="680"/>
      <c r="AD76" s="680"/>
    </row>
    <row r="81" spans="28:32" ht="8.25" customHeight="1"/>
    <row r="83" spans="28:32" ht="9" customHeight="1">
      <c r="AF83" s="389"/>
    </row>
    <row r="84" spans="28:32" ht="8.25" customHeight="1">
      <c r="AB84" s="1227"/>
      <c r="AD84" s="1227"/>
      <c r="AF84" s="1227"/>
    </row>
    <row r="85" spans="28:32" ht="9.75" customHeight="1"/>
  </sheetData>
  <mergeCells count="13">
    <mergeCell ref="C68:AD68"/>
    <mergeCell ref="C70:H70"/>
    <mergeCell ref="C44:D45"/>
    <mergeCell ref="F45:N45"/>
    <mergeCell ref="R45:R46"/>
    <mergeCell ref="T45:AD45"/>
    <mergeCell ref="X1:AE1"/>
    <mergeCell ref="B2:D2"/>
    <mergeCell ref="C5:D6"/>
    <mergeCell ref="U5:AA5"/>
    <mergeCell ref="AB5:AD5"/>
    <mergeCell ref="F6:N6"/>
    <mergeCell ref="R6:R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sheetPr>
  <dimension ref="A1:Y76"/>
  <sheetViews>
    <sheetView topLeftCell="A40" zoomScaleNormal="100" workbookViewId="0">
      <selection activeCell="C59" sqref="C59:V59"/>
    </sheetView>
  </sheetViews>
  <sheetFormatPr defaultRowHeight="12.75"/>
  <cols>
    <col min="1" max="1" width="1" style="962" customWidth="1"/>
    <col min="2" max="2" width="2.5703125" style="962" customWidth="1"/>
    <col min="3" max="3" width="1.140625" style="962" customWidth="1"/>
    <col min="4" max="4" width="23.7109375" style="962" customWidth="1"/>
    <col min="5" max="5" width="0.42578125" style="962" customWidth="1"/>
    <col min="6" max="6" width="7.5703125" style="9" customWidth="1"/>
    <col min="7" max="7" width="0.42578125" style="9" customWidth="1"/>
    <col min="8" max="8" width="7.5703125" style="9" customWidth="1"/>
    <col min="9" max="9" width="0.28515625" style="9" customWidth="1"/>
    <col min="10" max="10" width="7.5703125" style="9" customWidth="1"/>
    <col min="11" max="11" width="0.28515625" style="9" customWidth="1"/>
    <col min="12" max="12" width="7.5703125" style="9" customWidth="1"/>
    <col min="13" max="13" width="0.28515625" style="9" customWidth="1"/>
    <col min="14" max="14" width="7.5703125" style="9" customWidth="1"/>
    <col min="15" max="15" width="0.42578125" style="9" customWidth="1"/>
    <col min="16" max="16" width="7.5703125" style="9" customWidth="1"/>
    <col min="17" max="17" width="0.28515625" style="9" customWidth="1"/>
    <col min="18" max="18" width="7.5703125" style="1320" customWidth="1"/>
    <col min="19" max="19" width="0.42578125" style="9" customWidth="1"/>
    <col min="20" max="20" width="7.5703125" style="9" customWidth="1"/>
    <col min="21" max="21" width="0.42578125" style="9" customWidth="1"/>
    <col min="22" max="22" width="7.5703125" style="1320" customWidth="1"/>
    <col min="23" max="23" width="2.5703125" style="962" customWidth="1"/>
    <col min="24" max="24" width="1" style="962" customWidth="1"/>
    <col min="25" max="25" width="3.28515625" style="962" customWidth="1"/>
    <col min="26" max="16384" width="9.140625" style="962"/>
  </cols>
  <sheetData>
    <row r="1" spans="1:25" ht="13.5" customHeight="1" thickBot="1">
      <c r="A1" s="4"/>
      <c r="B1" s="61"/>
      <c r="C1" s="1691" t="s">
        <v>34</v>
      </c>
      <c r="D1" s="1657"/>
      <c r="E1" s="28"/>
      <c r="F1" s="1282"/>
      <c r="G1" s="1282"/>
      <c r="H1" s="1282"/>
      <c r="I1" s="1282"/>
      <c r="J1" s="1282"/>
      <c r="K1" s="1282"/>
      <c r="L1" s="1282"/>
      <c r="M1" s="1282"/>
      <c r="N1" s="1282"/>
      <c r="O1" s="1282"/>
      <c r="Q1" s="1229"/>
      <c r="R1" s="1229"/>
      <c r="S1" s="1229"/>
      <c r="T1" s="1229"/>
      <c r="U1" s="1229"/>
      <c r="V1" s="1229"/>
      <c r="W1" s="29"/>
      <c r="X1" s="4"/>
    </row>
    <row r="2" spans="1:25" ht="6" customHeight="1">
      <c r="A2" s="4"/>
      <c r="B2" s="1692"/>
      <c r="C2" s="1692"/>
      <c r="D2" s="1692"/>
      <c r="E2" s="1237"/>
      <c r="F2" s="1283"/>
      <c r="G2" s="1283"/>
      <c r="H2" s="1284"/>
      <c r="I2" s="1284"/>
      <c r="J2" s="1284"/>
      <c r="K2" s="1284"/>
      <c r="L2" s="1284"/>
      <c r="M2" s="1284"/>
      <c r="N2" s="1284"/>
      <c r="O2" s="1284"/>
      <c r="P2" s="1284"/>
      <c r="Q2" s="1284"/>
      <c r="R2" s="36"/>
      <c r="S2" s="1284"/>
      <c r="T2" s="1284"/>
      <c r="U2" s="1284"/>
      <c r="V2" s="36"/>
      <c r="W2" s="49"/>
      <c r="X2" s="4"/>
    </row>
    <row r="3" spans="1:25" ht="13.5" customHeight="1" thickBot="1">
      <c r="A3" s="4"/>
      <c r="B3" s="8"/>
      <c r="C3" s="8"/>
      <c r="D3" s="8"/>
      <c r="E3" s="8"/>
      <c r="F3" s="55"/>
      <c r="G3" s="55"/>
      <c r="H3" s="55"/>
      <c r="I3" s="55"/>
      <c r="J3" s="55"/>
      <c r="K3" s="55"/>
      <c r="L3" s="55"/>
      <c r="M3" s="55"/>
      <c r="N3" s="55" t="s">
        <v>40</v>
      </c>
      <c r="O3" s="55"/>
      <c r="P3" s="55"/>
      <c r="Q3" s="55"/>
      <c r="R3" s="562"/>
      <c r="S3" s="55"/>
      <c r="T3" s="55"/>
      <c r="U3" s="55"/>
      <c r="V3" s="562" t="s">
        <v>108</v>
      </c>
      <c r="W3" s="22"/>
      <c r="X3" s="4"/>
    </row>
    <row r="4" spans="1:25" s="12" customFormat="1" ht="13.5" customHeight="1" thickBot="1">
      <c r="A4" s="11"/>
      <c r="B4" s="21"/>
      <c r="C4" s="565" t="s">
        <v>0</v>
      </c>
      <c r="D4" s="566"/>
      <c r="E4" s="566"/>
      <c r="F4" s="1285"/>
      <c r="G4" s="1286"/>
      <c r="H4" s="1286"/>
      <c r="I4" s="1286"/>
      <c r="J4" s="1286"/>
      <c r="K4" s="1286"/>
      <c r="L4" s="1286"/>
      <c r="M4" s="1286"/>
      <c r="N4" s="1286"/>
      <c r="O4" s="1286"/>
      <c r="P4" s="1286"/>
      <c r="Q4" s="1286"/>
      <c r="R4" s="1287"/>
      <c r="S4" s="1286"/>
      <c r="T4" s="1286"/>
      <c r="U4" s="1286"/>
      <c r="V4" s="1288"/>
      <c r="W4" s="22"/>
      <c r="X4" s="4"/>
    </row>
    <row r="5" spans="1:25" ht="4.5" customHeight="1">
      <c r="A5" s="4"/>
      <c r="B5" s="8"/>
      <c r="C5" s="1693" t="s">
        <v>126</v>
      </c>
      <c r="D5" s="1693"/>
      <c r="E5" s="1240"/>
      <c r="G5" s="1289"/>
      <c r="H5" s="1289"/>
      <c r="I5" s="1289"/>
      <c r="J5" s="1289"/>
      <c r="K5" s="1289"/>
      <c r="L5" s="1289"/>
      <c r="M5" s="1289"/>
      <c r="N5" s="1289"/>
      <c r="O5" s="1289"/>
      <c r="P5" s="1289"/>
      <c r="Q5" s="1289"/>
      <c r="R5" s="1289"/>
      <c r="S5" s="1289"/>
      <c r="T5" s="1289"/>
      <c r="U5" s="1289"/>
      <c r="V5" s="1289"/>
      <c r="W5" s="22"/>
      <c r="X5" s="4"/>
    </row>
    <row r="6" spans="1:25" ht="12" customHeight="1">
      <c r="A6" s="4"/>
      <c r="B6" s="8"/>
      <c r="C6" s="1694"/>
      <c r="D6" s="1694"/>
      <c r="E6" s="1240"/>
      <c r="F6" s="1695">
        <v>2011</v>
      </c>
      <c r="G6" s="1695"/>
      <c r="H6" s="1695"/>
      <c r="I6" s="1695"/>
      <c r="J6" s="1695"/>
      <c r="K6" s="1695"/>
      <c r="L6" s="1695"/>
      <c r="M6" s="1695"/>
      <c r="N6" s="1695"/>
      <c r="O6" s="1695"/>
      <c r="P6" s="1695"/>
      <c r="Q6" s="1695"/>
      <c r="R6" s="1695"/>
      <c r="S6" s="1695"/>
      <c r="T6" s="1695"/>
      <c r="U6" s="380"/>
      <c r="V6" s="1290">
        <v>2012</v>
      </c>
      <c r="W6" s="22"/>
      <c r="X6" s="4"/>
    </row>
    <row r="7" spans="1:25" s="12" customFormat="1" ht="12.75" customHeight="1">
      <c r="A7" s="11"/>
      <c r="B7" s="21"/>
      <c r="C7" s="1291"/>
      <c r="D7" s="1291"/>
      <c r="E7" s="1291"/>
      <c r="F7" s="1230" t="s">
        <v>187</v>
      </c>
      <c r="G7" s="1236"/>
      <c r="H7" s="1230" t="s">
        <v>186</v>
      </c>
      <c r="I7" s="1236"/>
      <c r="J7" s="1230" t="s">
        <v>185</v>
      </c>
      <c r="K7" s="1236"/>
      <c r="L7" s="1230" t="s">
        <v>184</v>
      </c>
      <c r="M7" s="1236"/>
      <c r="N7" s="1230" t="s">
        <v>183</v>
      </c>
      <c r="O7" s="1236"/>
      <c r="P7" s="1230" t="s">
        <v>182</v>
      </c>
      <c r="Q7" s="1236"/>
      <c r="R7" s="1230" t="s">
        <v>181</v>
      </c>
      <c r="S7" s="1236"/>
      <c r="T7" s="1230" t="s">
        <v>180</v>
      </c>
      <c r="U7" s="1236"/>
      <c r="V7" s="1230" t="s">
        <v>179</v>
      </c>
      <c r="W7" s="22"/>
      <c r="X7" s="4"/>
    </row>
    <row r="8" spans="1:25" ht="4.5" customHeight="1">
      <c r="A8" s="4"/>
      <c r="B8" s="8"/>
      <c r="C8" s="1240"/>
      <c r="D8" s="1240"/>
      <c r="E8" s="1240"/>
      <c r="F8" s="1292"/>
      <c r="G8" s="1292"/>
      <c r="H8" s="1292"/>
      <c r="I8" s="1292"/>
      <c r="J8" s="1292"/>
      <c r="K8" s="1292"/>
      <c r="L8" s="1292"/>
      <c r="M8" s="1292"/>
      <c r="N8" s="1292"/>
      <c r="O8" s="1292"/>
      <c r="P8" s="1292"/>
      <c r="Q8" s="1292"/>
      <c r="R8" s="1292"/>
      <c r="S8" s="1292"/>
      <c r="T8" s="1292"/>
      <c r="U8" s="1292"/>
      <c r="V8" s="1292"/>
      <c r="W8" s="22"/>
      <c r="X8" s="4"/>
      <c r="Y8" s="12"/>
    </row>
    <row r="9" spans="1:25" s="106" customFormat="1" ht="15" customHeight="1">
      <c r="A9" s="102"/>
      <c r="B9" s="103"/>
      <c r="C9" s="1696" t="s">
        <v>368</v>
      </c>
      <c r="D9" s="1696"/>
      <c r="E9" s="104"/>
      <c r="F9" s="122"/>
      <c r="G9" s="122"/>
      <c r="H9" s="122"/>
      <c r="I9" s="122"/>
      <c r="J9" s="122"/>
      <c r="K9" s="122"/>
      <c r="L9" s="122"/>
      <c r="M9" s="122"/>
      <c r="N9" s="122"/>
      <c r="O9" s="122"/>
      <c r="P9" s="122"/>
      <c r="Q9" s="122"/>
      <c r="R9" s="122"/>
      <c r="S9" s="122"/>
      <c r="T9" s="122"/>
      <c r="U9" s="122"/>
      <c r="V9" s="122"/>
      <c r="W9" s="22"/>
      <c r="X9" s="4"/>
      <c r="Y9" s="12"/>
    </row>
    <row r="10" spans="1:25" ht="15.75" customHeight="1">
      <c r="A10" s="4"/>
      <c r="B10" s="8"/>
      <c r="C10" s="1234" t="s">
        <v>369</v>
      </c>
      <c r="D10" s="14"/>
      <c r="E10" s="14"/>
      <c r="F10" s="576">
        <v>286871</v>
      </c>
      <c r="G10" s="576">
        <v>0</v>
      </c>
      <c r="H10" s="576">
        <v>287006</v>
      </c>
      <c r="I10" s="576">
        <v>0</v>
      </c>
      <c r="J10" s="576">
        <v>286369</v>
      </c>
      <c r="K10" s="576">
        <v>0</v>
      </c>
      <c r="L10" s="576">
        <v>285481</v>
      </c>
      <c r="M10" s="576">
        <v>0</v>
      </c>
      <c r="N10" s="576">
        <v>284999</v>
      </c>
      <c r="O10" s="576">
        <v>0</v>
      </c>
      <c r="P10" s="576">
        <v>284402</v>
      </c>
      <c r="Q10" s="576">
        <v>0</v>
      </c>
      <c r="R10" s="576">
        <v>284389</v>
      </c>
      <c r="S10" s="576">
        <v>0</v>
      </c>
      <c r="T10" s="576">
        <v>284194</v>
      </c>
      <c r="U10" s="576">
        <v>0</v>
      </c>
      <c r="V10" s="576">
        <v>282990</v>
      </c>
      <c r="W10" s="22"/>
      <c r="X10" s="4">
        <v>321630</v>
      </c>
      <c r="Y10" s="567"/>
    </row>
    <row r="11" spans="1:25" ht="13.5" customHeight="1">
      <c r="A11" s="4"/>
      <c r="B11" s="8"/>
      <c r="C11" s="1234"/>
      <c r="D11" s="1293" t="s">
        <v>107</v>
      </c>
      <c r="E11" s="18"/>
      <c r="F11" s="577">
        <v>144688</v>
      </c>
      <c r="G11" s="577"/>
      <c r="H11" s="577">
        <v>144783</v>
      </c>
      <c r="I11" s="577"/>
      <c r="J11" s="577">
        <v>144629</v>
      </c>
      <c r="K11" s="577"/>
      <c r="L11" s="577">
        <v>144095</v>
      </c>
      <c r="M11" s="577"/>
      <c r="N11" s="577">
        <v>143968</v>
      </c>
      <c r="O11" s="577"/>
      <c r="P11" s="577">
        <v>143793</v>
      </c>
      <c r="Q11" s="577"/>
      <c r="R11" s="577">
        <v>143857</v>
      </c>
      <c r="S11" s="577"/>
      <c r="T11" s="577">
        <v>143877</v>
      </c>
      <c r="U11" s="577"/>
      <c r="V11" s="577">
        <v>143266</v>
      </c>
      <c r="W11" s="22"/>
      <c r="X11" s="4"/>
      <c r="Y11" s="567"/>
    </row>
    <row r="12" spans="1:25" ht="13.5" customHeight="1">
      <c r="A12" s="4"/>
      <c r="B12" s="8"/>
      <c r="C12" s="1234"/>
      <c r="D12" s="1293" t="s">
        <v>106</v>
      </c>
      <c r="E12" s="18"/>
      <c r="F12" s="577">
        <v>142183</v>
      </c>
      <c r="G12" s="577"/>
      <c r="H12" s="577">
        <v>142223</v>
      </c>
      <c r="I12" s="577"/>
      <c r="J12" s="577">
        <v>141740</v>
      </c>
      <c r="K12" s="577"/>
      <c r="L12" s="577">
        <v>141386</v>
      </c>
      <c r="M12" s="577"/>
      <c r="N12" s="577">
        <v>141031</v>
      </c>
      <c r="O12" s="577"/>
      <c r="P12" s="577">
        <v>140609</v>
      </c>
      <c r="Q12" s="577"/>
      <c r="R12" s="577">
        <v>140532</v>
      </c>
      <c r="S12" s="577"/>
      <c r="T12" s="577">
        <v>140317</v>
      </c>
      <c r="U12" s="577"/>
      <c r="V12" s="577">
        <v>139724</v>
      </c>
      <c r="W12" s="22"/>
      <c r="X12" s="4"/>
      <c r="Y12" s="567"/>
    </row>
    <row r="13" spans="1:25" ht="15.75" customHeight="1">
      <c r="A13" s="4"/>
      <c r="B13" s="8"/>
      <c r="C13" s="1234" t="s">
        <v>370</v>
      </c>
      <c r="D13" s="14"/>
      <c r="E13" s="14"/>
      <c r="F13" s="576">
        <v>1918557</v>
      </c>
      <c r="G13" s="576">
        <v>0</v>
      </c>
      <c r="H13" s="576">
        <v>1923315</v>
      </c>
      <c r="I13" s="576">
        <v>0</v>
      </c>
      <c r="J13" s="576">
        <v>1927771</v>
      </c>
      <c r="K13" s="576">
        <v>0</v>
      </c>
      <c r="L13" s="576">
        <v>1931897</v>
      </c>
      <c r="M13" s="576">
        <v>0</v>
      </c>
      <c r="N13" s="576">
        <v>1936237</v>
      </c>
      <c r="O13" s="576">
        <v>0</v>
      </c>
      <c r="P13" s="576">
        <v>1939820</v>
      </c>
      <c r="Q13" s="576">
        <v>0</v>
      </c>
      <c r="R13" s="576">
        <v>1944662</v>
      </c>
      <c r="S13" s="576">
        <v>0</v>
      </c>
      <c r="T13" s="576">
        <v>1949200</v>
      </c>
      <c r="U13" s="576">
        <v>0</v>
      </c>
      <c r="V13" s="576">
        <v>1953184</v>
      </c>
      <c r="W13" s="22"/>
      <c r="X13" s="4"/>
      <c r="Y13" s="1"/>
    </row>
    <row r="14" spans="1:25" ht="13.5" customHeight="1">
      <c r="A14" s="4"/>
      <c r="B14" s="8"/>
      <c r="C14" s="1234"/>
      <c r="D14" s="1293" t="s">
        <v>107</v>
      </c>
      <c r="E14" s="18"/>
      <c r="F14" s="577">
        <v>900484</v>
      </c>
      <c r="G14" s="577"/>
      <c r="H14" s="577">
        <v>902841</v>
      </c>
      <c r="I14" s="577"/>
      <c r="J14" s="577">
        <v>905116</v>
      </c>
      <c r="K14" s="577"/>
      <c r="L14" s="577">
        <v>907327</v>
      </c>
      <c r="M14" s="577"/>
      <c r="N14" s="577">
        <v>909787</v>
      </c>
      <c r="O14" s="577"/>
      <c r="P14" s="577">
        <v>911692</v>
      </c>
      <c r="Q14" s="577"/>
      <c r="R14" s="577">
        <v>914353</v>
      </c>
      <c r="S14" s="577"/>
      <c r="T14" s="577">
        <v>916833</v>
      </c>
      <c r="U14" s="577"/>
      <c r="V14" s="577">
        <v>919052</v>
      </c>
      <c r="W14" s="22"/>
      <c r="X14" s="4"/>
      <c r="Y14" s="1"/>
    </row>
    <row r="15" spans="1:25" ht="13.5" customHeight="1">
      <c r="A15" s="4"/>
      <c r="B15" s="8"/>
      <c r="C15" s="1234"/>
      <c r="D15" s="1293" t="s">
        <v>106</v>
      </c>
      <c r="E15" s="18"/>
      <c r="F15" s="577">
        <v>1018073</v>
      </c>
      <c r="G15" s="577"/>
      <c r="H15" s="577">
        <v>1020474</v>
      </c>
      <c r="I15" s="577"/>
      <c r="J15" s="577">
        <v>1022655</v>
      </c>
      <c r="K15" s="577"/>
      <c r="L15" s="577">
        <v>1024570</v>
      </c>
      <c r="M15" s="577"/>
      <c r="N15" s="577">
        <v>1026450</v>
      </c>
      <c r="O15" s="577"/>
      <c r="P15" s="577">
        <v>1028128</v>
      </c>
      <c r="Q15" s="577"/>
      <c r="R15" s="577">
        <v>1030309</v>
      </c>
      <c r="S15" s="577"/>
      <c r="T15" s="577">
        <v>1032367</v>
      </c>
      <c r="U15" s="577"/>
      <c r="V15" s="577">
        <v>1034132</v>
      </c>
      <c r="W15" s="22"/>
      <c r="X15" s="4"/>
      <c r="Y15" s="1"/>
    </row>
    <row r="16" spans="1:25" ht="15.75" customHeight="1">
      <c r="A16" s="4"/>
      <c r="B16" s="8"/>
      <c r="C16" s="1234" t="s">
        <v>371</v>
      </c>
      <c r="D16" s="14"/>
      <c r="E16" s="14"/>
      <c r="F16" s="578">
        <v>703130</v>
      </c>
      <c r="G16" s="578">
        <v>0</v>
      </c>
      <c r="H16" s="578">
        <v>704484</v>
      </c>
      <c r="I16" s="578">
        <v>0</v>
      </c>
      <c r="J16" s="578">
        <v>706799</v>
      </c>
      <c r="K16" s="578">
        <v>0</v>
      </c>
      <c r="L16" s="578">
        <v>706499</v>
      </c>
      <c r="M16" s="578">
        <v>0</v>
      </c>
      <c r="N16" s="578">
        <v>701293</v>
      </c>
      <c r="O16" s="578">
        <v>0</v>
      </c>
      <c r="P16" s="578">
        <v>702346</v>
      </c>
      <c r="Q16" s="578">
        <v>0</v>
      </c>
      <c r="R16" s="578">
        <v>704752</v>
      </c>
      <c r="S16" s="578">
        <v>0</v>
      </c>
      <c r="T16" s="578">
        <v>706693</v>
      </c>
      <c r="U16" s="578">
        <v>0</v>
      </c>
      <c r="V16" s="578">
        <v>707220</v>
      </c>
      <c r="W16" s="22"/>
      <c r="X16" s="4"/>
      <c r="Y16" s="1"/>
    </row>
    <row r="17" spans="1:25" ht="13.5" customHeight="1">
      <c r="A17" s="4"/>
      <c r="B17" s="8"/>
      <c r="C17" s="1234"/>
      <c r="D17" s="1293" t="s">
        <v>107</v>
      </c>
      <c r="E17" s="18"/>
      <c r="F17" s="579">
        <v>129393</v>
      </c>
      <c r="G17" s="579"/>
      <c r="H17" s="579">
        <v>129869</v>
      </c>
      <c r="I17" s="579"/>
      <c r="J17" s="579">
        <v>130452</v>
      </c>
      <c r="K17" s="579"/>
      <c r="L17" s="579">
        <v>130508</v>
      </c>
      <c r="M17" s="579"/>
      <c r="N17" s="579">
        <v>127904</v>
      </c>
      <c r="O17" s="579"/>
      <c r="P17" s="579">
        <v>128282</v>
      </c>
      <c r="Q17" s="579"/>
      <c r="R17" s="579">
        <v>129184</v>
      </c>
      <c r="S17" s="579"/>
      <c r="T17" s="579">
        <v>129842</v>
      </c>
      <c r="U17" s="579"/>
      <c r="V17" s="579">
        <v>129977</v>
      </c>
      <c r="W17" s="22"/>
      <c r="X17" s="4"/>
      <c r="Y17" s="1"/>
    </row>
    <row r="18" spans="1:25" ht="13.5" customHeight="1">
      <c r="A18" s="4"/>
      <c r="B18" s="8"/>
      <c r="C18" s="1234"/>
      <c r="D18" s="1293" t="s">
        <v>106</v>
      </c>
      <c r="E18" s="18"/>
      <c r="F18" s="579">
        <v>573737</v>
      </c>
      <c r="G18" s="579"/>
      <c r="H18" s="579">
        <v>574615</v>
      </c>
      <c r="I18" s="579"/>
      <c r="J18" s="579">
        <v>576347</v>
      </c>
      <c r="K18" s="579"/>
      <c r="L18" s="579">
        <v>575991</v>
      </c>
      <c r="M18" s="579"/>
      <c r="N18" s="579">
        <v>573389</v>
      </c>
      <c r="O18" s="579"/>
      <c r="P18" s="579">
        <v>574064</v>
      </c>
      <c r="Q18" s="579"/>
      <c r="R18" s="579">
        <v>575568</v>
      </c>
      <c r="S18" s="579"/>
      <c r="T18" s="579">
        <v>576851</v>
      </c>
      <c r="U18" s="579"/>
      <c r="V18" s="579">
        <v>577243</v>
      </c>
      <c r="W18" s="22"/>
      <c r="X18" s="4"/>
      <c r="Y18" s="1"/>
    </row>
    <row r="19" spans="1:25" ht="4.5" customHeight="1">
      <c r="A19" s="4"/>
      <c r="B19" s="8"/>
      <c r="C19" s="1234"/>
      <c r="D19" s="18"/>
      <c r="E19" s="18"/>
      <c r="F19" s="579"/>
      <c r="G19" s="579"/>
      <c r="H19" s="579"/>
      <c r="I19" s="579"/>
      <c r="J19" s="579"/>
      <c r="K19" s="579"/>
      <c r="L19" s="579"/>
      <c r="M19" s="579"/>
      <c r="N19" s="579"/>
      <c r="O19" s="579"/>
      <c r="P19" s="579"/>
      <c r="Q19" s="579"/>
      <c r="R19" s="579"/>
      <c r="S19" s="579"/>
      <c r="T19" s="579"/>
      <c r="U19" s="579"/>
      <c r="V19" s="579"/>
      <c r="W19" s="22"/>
      <c r="X19" s="4"/>
      <c r="Y19" s="1"/>
    </row>
    <row r="20" spans="1:25" s="106" customFormat="1" ht="23.25" customHeight="1">
      <c r="A20" s="102"/>
      <c r="B20" s="103"/>
      <c r="C20" s="1698" t="s">
        <v>372</v>
      </c>
      <c r="D20" s="1698"/>
      <c r="E20" s="104"/>
      <c r="F20" s="126">
        <v>159867</v>
      </c>
      <c r="G20" s="126"/>
      <c r="H20" s="126">
        <v>161293</v>
      </c>
      <c r="I20" s="126"/>
      <c r="J20" s="126">
        <v>162321</v>
      </c>
      <c r="K20" s="126"/>
      <c r="L20" s="126">
        <v>163374</v>
      </c>
      <c r="M20" s="126"/>
      <c r="N20" s="126">
        <v>164443</v>
      </c>
      <c r="O20" s="126"/>
      <c r="P20" s="126">
        <v>165255</v>
      </c>
      <c r="Q20" s="126"/>
      <c r="R20" s="126">
        <v>166399</v>
      </c>
      <c r="S20" s="126"/>
      <c r="T20" s="126">
        <v>167355</v>
      </c>
      <c r="U20" s="126"/>
      <c r="V20" s="126">
        <v>168862</v>
      </c>
      <c r="W20" s="22"/>
      <c r="X20" s="4"/>
      <c r="Y20" s="1"/>
    </row>
    <row r="21" spans="1:25" ht="12.75" customHeight="1">
      <c r="A21" s="4"/>
      <c r="B21" s="8"/>
      <c r="C21" s="1699" t="s">
        <v>580</v>
      </c>
      <c r="D21" s="1699"/>
      <c r="E21" s="1699"/>
      <c r="F21" s="1699"/>
      <c r="G21" s="1699"/>
      <c r="H21" s="1699"/>
      <c r="I21" s="1699"/>
      <c r="J21" s="1699"/>
      <c r="K21" s="1699"/>
      <c r="L21" s="1699"/>
      <c r="M21" s="1699"/>
      <c r="N21" s="1699"/>
      <c r="O21" s="1699"/>
      <c r="P21" s="1699"/>
      <c r="Q21" s="1699"/>
      <c r="R21" s="1699"/>
      <c r="S21" s="1699"/>
      <c r="T21" s="1699"/>
      <c r="U21" s="1699"/>
      <c r="V21" s="1699"/>
      <c r="W21" s="22"/>
      <c r="X21" s="580"/>
      <c r="Y21" s="580"/>
    </row>
    <row r="22" spans="1:25" ht="6.75" customHeight="1" thickBot="1">
      <c r="A22" s="4"/>
      <c r="B22" s="8"/>
      <c r="C22" s="581"/>
      <c r="D22" s="581"/>
      <c r="E22" s="581"/>
      <c r="F22" s="581"/>
      <c r="G22" s="581"/>
      <c r="H22" s="581"/>
      <c r="I22" s="581"/>
      <c r="J22" s="581"/>
      <c r="K22" s="581"/>
      <c r="L22" s="581"/>
      <c r="M22" s="581"/>
      <c r="N22" s="581"/>
      <c r="O22" s="581"/>
      <c r="P22" s="581"/>
      <c r="Q22" s="581"/>
      <c r="R22" s="581"/>
      <c r="S22" s="581"/>
      <c r="T22" s="581"/>
      <c r="U22" s="581"/>
      <c r="V22" s="581"/>
      <c r="W22" s="22"/>
      <c r="X22" s="580"/>
      <c r="Y22" s="580"/>
    </row>
    <row r="23" spans="1:25" ht="13.5" customHeight="1" thickBot="1">
      <c r="A23" s="4"/>
      <c r="B23" s="8"/>
      <c r="C23" s="565" t="s">
        <v>20</v>
      </c>
      <c r="D23" s="566"/>
      <c r="E23" s="566"/>
      <c r="F23" s="1294"/>
      <c r="G23" s="1294"/>
      <c r="H23" s="1294"/>
      <c r="I23" s="1294"/>
      <c r="J23" s="1294"/>
      <c r="K23" s="1294"/>
      <c r="L23" s="1294"/>
      <c r="M23" s="1294"/>
      <c r="N23" s="1294"/>
      <c r="O23" s="1294"/>
      <c r="P23" s="1294"/>
      <c r="Q23" s="1294"/>
      <c r="R23" s="1294"/>
      <c r="S23" s="1294"/>
      <c r="T23" s="1294"/>
      <c r="U23" s="1294"/>
      <c r="V23" s="1288"/>
      <c r="W23" s="22"/>
      <c r="X23" s="4"/>
      <c r="Y23" s="1"/>
    </row>
    <row r="24" spans="1:25" ht="9.75" customHeight="1">
      <c r="A24" s="4"/>
      <c r="B24" s="8"/>
      <c r="C24" s="582" t="s">
        <v>126</v>
      </c>
      <c r="D24" s="18"/>
      <c r="E24" s="18"/>
      <c r="F24" s="168"/>
      <c r="G24" s="168"/>
      <c r="H24" s="168"/>
      <c r="I24" s="168"/>
      <c r="J24" s="168"/>
      <c r="K24" s="168"/>
      <c r="L24" s="168"/>
      <c r="M24" s="168"/>
      <c r="N24" s="168"/>
      <c r="O24" s="168"/>
      <c r="P24" s="168"/>
      <c r="Q24" s="168"/>
      <c r="R24" s="168"/>
      <c r="S24" s="168"/>
      <c r="T24" s="168"/>
      <c r="U24" s="168"/>
      <c r="V24" s="168"/>
      <c r="W24" s="22"/>
      <c r="X24" s="4"/>
    </row>
    <row r="25" spans="1:25" ht="15" customHeight="1">
      <c r="A25" s="4"/>
      <c r="B25" s="8"/>
      <c r="C25" s="1696" t="s">
        <v>373</v>
      </c>
      <c r="D25" s="1696"/>
      <c r="E25" s="104"/>
      <c r="F25" s="122"/>
      <c r="G25" s="122"/>
      <c r="H25" s="122"/>
      <c r="I25" s="122"/>
      <c r="J25" s="122"/>
      <c r="K25" s="122"/>
      <c r="L25" s="122"/>
      <c r="M25" s="122"/>
      <c r="N25" s="122"/>
      <c r="O25" s="122"/>
      <c r="P25" s="122"/>
      <c r="Q25" s="122"/>
      <c r="R25" s="122"/>
      <c r="S25" s="122"/>
      <c r="T25" s="122"/>
      <c r="U25" s="122"/>
      <c r="V25" s="122"/>
      <c r="W25" s="22"/>
      <c r="X25" s="4"/>
    </row>
    <row r="26" spans="1:25" s="12" customFormat="1" ht="15" customHeight="1">
      <c r="A26" s="11"/>
      <c r="B26" s="21"/>
      <c r="C26" s="583" t="s">
        <v>374</v>
      </c>
      <c r="D26" s="527"/>
      <c r="E26" s="527"/>
      <c r="F26" s="584">
        <v>1187083</v>
      </c>
      <c r="G26" s="584"/>
      <c r="H26" s="584">
        <v>1192061</v>
      </c>
      <c r="I26" s="584"/>
      <c r="J26" s="584">
        <v>1196335</v>
      </c>
      <c r="K26" s="584"/>
      <c r="L26" s="584">
        <v>1200433</v>
      </c>
      <c r="M26" s="584"/>
      <c r="N26" s="584">
        <v>1204401</v>
      </c>
      <c r="O26" s="584"/>
      <c r="P26" s="584">
        <v>1208728</v>
      </c>
      <c r="Q26" s="584"/>
      <c r="R26" s="584">
        <v>1209828</v>
      </c>
      <c r="S26" s="584"/>
      <c r="T26" s="584">
        <v>1210029</v>
      </c>
      <c r="U26" s="584"/>
      <c r="V26" s="584">
        <v>1142944</v>
      </c>
      <c r="W26" s="22"/>
      <c r="X26" s="11"/>
    </row>
    <row r="27" spans="1:25" ht="15" customHeight="1">
      <c r="A27" s="4"/>
      <c r="B27" s="8"/>
      <c r="C27" s="1700" t="s">
        <v>375</v>
      </c>
      <c r="D27" s="1700"/>
      <c r="E27" s="18"/>
      <c r="F27" s="577">
        <v>70995</v>
      </c>
      <c r="G27" s="584"/>
      <c r="H27" s="577">
        <v>71497</v>
      </c>
      <c r="I27" s="584"/>
      <c r="J27" s="577">
        <v>71920</v>
      </c>
      <c r="K27" s="584"/>
      <c r="L27" s="577">
        <v>72254</v>
      </c>
      <c r="M27" s="584"/>
      <c r="N27" s="577">
        <v>72589</v>
      </c>
      <c r="O27" s="584"/>
      <c r="P27" s="577">
        <v>73397</v>
      </c>
      <c r="Q27" s="584"/>
      <c r="R27" s="577">
        <v>73883</v>
      </c>
      <c r="S27" s="584"/>
      <c r="T27" s="577">
        <v>74138</v>
      </c>
      <c r="U27" s="584"/>
      <c r="V27" s="577">
        <v>68321</v>
      </c>
      <c r="W27" s="105"/>
      <c r="X27" s="4"/>
    </row>
    <row r="28" spans="1:25" ht="15" customHeight="1">
      <c r="A28" s="4"/>
      <c r="B28" s="8"/>
      <c r="C28" s="1700" t="s">
        <v>376</v>
      </c>
      <c r="D28" s="1700"/>
      <c r="E28" s="18"/>
      <c r="F28" s="577">
        <v>4874</v>
      </c>
      <c r="G28" s="584"/>
      <c r="H28" s="577">
        <v>5344</v>
      </c>
      <c r="I28" s="584"/>
      <c r="J28" s="577">
        <v>5121</v>
      </c>
      <c r="K28" s="584"/>
      <c r="L28" s="577">
        <v>1695</v>
      </c>
      <c r="M28" s="584"/>
      <c r="N28" s="577">
        <v>2244</v>
      </c>
      <c r="O28" s="584"/>
      <c r="P28" s="577">
        <v>1267</v>
      </c>
      <c r="Q28" s="584"/>
      <c r="R28" s="577">
        <v>1930</v>
      </c>
      <c r="S28" s="584"/>
      <c r="T28" s="577">
        <v>1972</v>
      </c>
      <c r="U28" s="584"/>
      <c r="V28" s="577">
        <v>4046</v>
      </c>
      <c r="W28" s="22"/>
      <c r="X28" s="117"/>
      <c r="Y28" s="117"/>
    </row>
    <row r="29" spans="1:25" ht="15" customHeight="1">
      <c r="A29" s="4"/>
      <c r="B29" s="8"/>
      <c r="C29" s="1700" t="s">
        <v>377</v>
      </c>
      <c r="D29" s="1700"/>
      <c r="E29" s="18"/>
      <c r="F29" s="584">
        <v>12386</v>
      </c>
      <c r="G29" s="584"/>
      <c r="H29" s="584">
        <v>12386</v>
      </c>
      <c r="I29" s="584"/>
      <c r="J29" s="584">
        <v>12401</v>
      </c>
      <c r="K29" s="584"/>
      <c r="L29" s="584">
        <v>12403</v>
      </c>
      <c r="M29" s="584"/>
      <c r="N29" s="584">
        <v>12474</v>
      </c>
      <c r="O29" s="584"/>
      <c r="P29" s="584">
        <v>12512</v>
      </c>
      <c r="Q29" s="584"/>
      <c r="R29" s="584">
        <v>12557</v>
      </c>
      <c r="S29" s="584"/>
      <c r="T29" s="584">
        <v>12571</v>
      </c>
      <c r="U29" s="584"/>
      <c r="V29" s="584">
        <v>12526</v>
      </c>
      <c r="W29" s="22"/>
      <c r="X29" s="4"/>
    </row>
    <row r="30" spans="1:25" ht="15" customHeight="1">
      <c r="A30" s="4"/>
      <c r="B30" s="8"/>
      <c r="C30" s="1700" t="s">
        <v>378</v>
      </c>
      <c r="D30" s="1700"/>
      <c r="E30" s="18"/>
      <c r="F30" s="577">
        <v>12227</v>
      </c>
      <c r="G30" s="584"/>
      <c r="H30" s="577">
        <v>12212</v>
      </c>
      <c r="I30" s="584"/>
      <c r="J30" s="577">
        <v>12236</v>
      </c>
      <c r="K30" s="584"/>
      <c r="L30" s="577">
        <v>12218</v>
      </c>
      <c r="M30" s="584"/>
      <c r="N30" s="577">
        <v>12256</v>
      </c>
      <c r="O30" s="584"/>
      <c r="P30" s="577">
        <v>12292</v>
      </c>
      <c r="Q30" s="584"/>
      <c r="R30" s="577">
        <v>12318</v>
      </c>
      <c r="S30" s="584"/>
      <c r="T30" s="577">
        <v>12273</v>
      </c>
      <c r="U30" s="584"/>
      <c r="V30" s="577">
        <v>11961</v>
      </c>
      <c r="W30" s="22"/>
      <c r="X30" s="4"/>
    </row>
    <row r="31" spans="1:25" s="1299" customFormat="1" ht="14.25" customHeight="1">
      <c r="A31" s="1295"/>
      <c r="B31" s="1296"/>
      <c r="C31" s="1701" t="s">
        <v>581</v>
      </c>
      <c r="D31" s="1701"/>
      <c r="E31" s="1701"/>
      <c r="F31" s="1701"/>
      <c r="G31" s="1701"/>
      <c r="H31" s="1701"/>
      <c r="I31" s="1701"/>
      <c r="J31" s="1701"/>
      <c r="K31" s="1701"/>
      <c r="L31" s="1701"/>
      <c r="M31" s="1701"/>
      <c r="N31" s="1701"/>
      <c r="O31" s="1701"/>
      <c r="P31" s="1701"/>
      <c r="Q31" s="1701"/>
      <c r="R31" s="1701"/>
      <c r="S31" s="1701"/>
      <c r="T31" s="1701"/>
      <c r="U31" s="1701"/>
      <c r="V31" s="1701"/>
      <c r="W31" s="1297"/>
      <c r="X31" s="1298"/>
    </row>
    <row r="32" spans="1:25" ht="6.75" customHeight="1" thickBot="1">
      <c r="A32" s="4"/>
      <c r="B32" s="8"/>
      <c r="C32" s="1300"/>
      <c r="D32" s="1300"/>
      <c r="E32" s="1300"/>
      <c r="F32" s="1301"/>
      <c r="G32" s="1301"/>
      <c r="H32" s="1301"/>
      <c r="I32" s="1301"/>
      <c r="J32" s="1301"/>
      <c r="K32" s="1301"/>
      <c r="L32" s="1301"/>
      <c r="M32" s="1301"/>
      <c r="N32" s="1301"/>
      <c r="O32" s="1301"/>
      <c r="P32" s="1301"/>
      <c r="Q32" s="1301"/>
      <c r="R32" s="1302"/>
      <c r="S32" s="1301"/>
      <c r="T32" s="1301"/>
      <c r="U32" s="1301"/>
      <c r="V32" s="1302"/>
      <c r="W32" s="22"/>
      <c r="X32" s="1303"/>
    </row>
    <row r="33" spans="1:25" ht="13.5" customHeight="1" thickBot="1">
      <c r="A33" s="4"/>
      <c r="B33" s="8"/>
      <c r="C33" s="565" t="s">
        <v>2</v>
      </c>
      <c r="D33" s="566"/>
      <c r="E33" s="566"/>
      <c r="F33" s="1294"/>
      <c r="G33" s="1294"/>
      <c r="H33" s="1294"/>
      <c r="I33" s="1294"/>
      <c r="J33" s="1294"/>
      <c r="K33" s="1294"/>
      <c r="L33" s="1294"/>
      <c r="M33" s="1294"/>
      <c r="N33" s="1294"/>
      <c r="O33" s="1294"/>
      <c r="P33" s="1294"/>
      <c r="Q33" s="1294"/>
      <c r="R33" s="1294"/>
      <c r="S33" s="1294"/>
      <c r="T33" s="1294"/>
      <c r="U33" s="1294"/>
      <c r="V33" s="1288"/>
      <c r="W33" s="22"/>
      <c r="X33" s="4"/>
    </row>
    <row r="34" spans="1:25" ht="9.75" customHeight="1">
      <c r="A34" s="4"/>
      <c r="B34" s="8"/>
      <c r="C34" s="582" t="s">
        <v>126</v>
      </c>
      <c r="D34" s="18"/>
      <c r="E34" s="1240"/>
      <c r="F34" s="1292"/>
      <c r="G34" s="1292"/>
      <c r="H34" s="1292"/>
      <c r="I34" s="1292"/>
      <c r="J34" s="1292"/>
      <c r="K34" s="1304"/>
      <c r="L34" s="1292"/>
      <c r="M34" s="1292"/>
      <c r="N34" s="1292"/>
      <c r="O34" s="1292"/>
      <c r="P34" s="1292"/>
      <c r="Q34" s="1292"/>
      <c r="R34" s="1292"/>
      <c r="S34" s="1292"/>
      <c r="T34" s="1292"/>
      <c r="U34" s="1292"/>
      <c r="V34" s="1292"/>
      <c r="W34" s="22"/>
      <c r="X34" s="4"/>
    </row>
    <row r="35" spans="1:25" ht="18.75" customHeight="1">
      <c r="A35" s="4"/>
      <c r="B35" s="8"/>
      <c r="C35" s="1696" t="s">
        <v>379</v>
      </c>
      <c r="D35" s="1696"/>
      <c r="E35" s="1305"/>
      <c r="F35" s="1306">
        <v>17112</v>
      </c>
      <c r="G35" s="1306">
        <v>0</v>
      </c>
      <c r="H35" s="1306">
        <v>16006</v>
      </c>
      <c r="I35" s="1306">
        <v>0</v>
      </c>
      <c r="J35" s="1306">
        <v>17450</v>
      </c>
      <c r="K35" s="1306">
        <v>0</v>
      </c>
      <c r="L35" s="1306">
        <v>17500</v>
      </c>
      <c r="M35" s="1306">
        <v>0</v>
      </c>
      <c r="N35" s="1306">
        <v>25587</v>
      </c>
      <c r="O35" s="1306">
        <v>0</v>
      </c>
      <c r="P35" s="1306">
        <v>21680</v>
      </c>
      <c r="Q35" s="1306">
        <v>0</v>
      </c>
      <c r="R35" s="1306">
        <v>25671</v>
      </c>
      <c r="S35" s="1306">
        <v>0</v>
      </c>
      <c r="T35" s="1306">
        <v>26927</v>
      </c>
      <c r="U35" s="1306">
        <v>0</v>
      </c>
      <c r="V35" s="1306">
        <v>29979</v>
      </c>
      <c r="W35" s="22"/>
      <c r="X35" s="4"/>
    </row>
    <row r="36" spans="1:25" ht="16.5" customHeight="1">
      <c r="A36" s="4"/>
      <c r="B36" s="8"/>
      <c r="C36" s="1702" t="s">
        <v>380</v>
      </c>
      <c r="D36" s="1702"/>
      <c r="E36" s="1305"/>
      <c r="F36" s="1307">
        <v>14681</v>
      </c>
      <c r="G36" s="1307"/>
      <c r="H36" s="1307">
        <v>13727</v>
      </c>
      <c r="I36" s="1307"/>
      <c r="J36" s="1307">
        <v>14721</v>
      </c>
      <c r="K36" s="1307"/>
      <c r="L36" s="1307">
        <v>14846</v>
      </c>
      <c r="M36" s="1307"/>
      <c r="N36" s="1307">
        <v>23133</v>
      </c>
      <c r="O36" s="1307"/>
      <c r="P36" s="1307">
        <v>19260</v>
      </c>
      <c r="Q36" s="1307"/>
      <c r="R36" s="1307">
        <v>22535</v>
      </c>
      <c r="S36" s="1307"/>
      <c r="T36" s="1307">
        <v>23948</v>
      </c>
      <c r="U36" s="1307"/>
      <c r="V36" s="1307">
        <v>25840</v>
      </c>
      <c r="W36" s="22"/>
      <c r="X36" s="4"/>
    </row>
    <row r="37" spans="1:25" ht="24" customHeight="1">
      <c r="A37" s="4"/>
      <c r="B37" s="8"/>
      <c r="C37" s="1702" t="s">
        <v>381</v>
      </c>
      <c r="D37" s="1702"/>
      <c r="E37" s="1305"/>
      <c r="F37" s="1307">
        <v>2431</v>
      </c>
      <c r="G37" s="1307"/>
      <c r="H37" s="1307">
        <v>2279</v>
      </c>
      <c r="I37" s="1307"/>
      <c r="J37" s="1307">
        <v>2729</v>
      </c>
      <c r="K37" s="1307"/>
      <c r="L37" s="1307">
        <v>2654</v>
      </c>
      <c r="M37" s="1307"/>
      <c r="N37" s="1307">
        <v>2454</v>
      </c>
      <c r="O37" s="1307"/>
      <c r="P37" s="1307">
        <v>2420</v>
      </c>
      <c r="Q37" s="1307"/>
      <c r="R37" s="1307">
        <v>3136</v>
      </c>
      <c r="S37" s="1307"/>
      <c r="T37" s="1307">
        <v>2979</v>
      </c>
      <c r="U37" s="1307"/>
      <c r="V37" s="1307">
        <v>4139</v>
      </c>
      <c r="W37" s="22"/>
      <c r="X37" s="4"/>
      <c r="Y37" s="107"/>
    </row>
    <row r="38" spans="1:25" ht="9.75" customHeight="1">
      <c r="A38" s="4"/>
      <c r="B38" s="8"/>
      <c r="C38" s="1697" t="s">
        <v>382</v>
      </c>
      <c r="D38" s="1697"/>
      <c r="E38" s="1697"/>
      <c r="F38" s="1697"/>
      <c r="G38" s="1697"/>
      <c r="H38" s="1697"/>
      <c r="I38" s="1697"/>
      <c r="J38" s="1697"/>
      <c r="K38" s="1697"/>
      <c r="L38" s="1697"/>
      <c r="M38" s="1697"/>
      <c r="N38" s="1697"/>
      <c r="O38" s="1697"/>
      <c r="P38" s="1697"/>
      <c r="Q38" s="1697"/>
      <c r="R38" s="1697"/>
      <c r="S38" s="1697"/>
      <c r="T38" s="1697"/>
      <c r="U38" s="1697"/>
      <c r="V38" s="1697"/>
      <c r="W38" s="22"/>
      <c r="X38" s="4"/>
    </row>
    <row r="39" spans="1:25" s="1312" customFormat="1" ht="19.5" customHeight="1">
      <c r="A39" s="1308"/>
      <c r="B39" s="1309"/>
      <c r="C39" s="1696" t="s">
        <v>383</v>
      </c>
      <c r="D39" s="1696"/>
      <c r="E39" s="1310"/>
      <c r="F39" s="1306">
        <v>289252</v>
      </c>
      <c r="G39" s="1306">
        <v>0</v>
      </c>
      <c r="H39" s="1306">
        <v>286863</v>
      </c>
      <c r="I39" s="1306">
        <v>0</v>
      </c>
      <c r="J39" s="1306">
        <v>285336</v>
      </c>
      <c r="K39" s="1306">
        <v>0</v>
      </c>
      <c r="L39" s="1306">
        <v>286606</v>
      </c>
      <c r="M39" s="1306">
        <v>0</v>
      </c>
      <c r="N39" s="1306">
        <v>297470</v>
      </c>
      <c r="O39" s="1306">
        <v>0</v>
      </c>
      <c r="P39" s="1306">
        <v>293436</v>
      </c>
      <c r="Q39" s="1306">
        <v>0</v>
      </c>
      <c r="R39" s="1306">
        <v>309381</v>
      </c>
      <c r="S39" s="1306">
        <v>0</v>
      </c>
      <c r="T39" s="1306">
        <v>317118</v>
      </c>
      <c r="U39" s="1306">
        <v>0</v>
      </c>
      <c r="V39" s="1306">
        <v>334184</v>
      </c>
      <c r="W39" s="1311"/>
      <c r="X39" s="1308"/>
    </row>
    <row r="40" spans="1:25" s="12" customFormat="1" ht="17.25" customHeight="1">
      <c r="A40" s="11"/>
      <c r="B40" s="21"/>
      <c r="C40" s="1702" t="s">
        <v>380</v>
      </c>
      <c r="D40" s="1702"/>
      <c r="E40" s="1313"/>
      <c r="F40" s="1307">
        <v>234981</v>
      </c>
      <c r="G40" s="1307"/>
      <c r="H40" s="1307">
        <v>233863</v>
      </c>
      <c r="I40" s="1307"/>
      <c r="J40" s="1307">
        <v>233305</v>
      </c>
      <c r="K40" s="1307"/>
      <c r="L40" s="1307">
        <v>234659</v>
      </c>
      <c r="M40" s="1307"/>
      <c r="N40" s="1307">
        <v>244233</v>
      </c>
      <c r="O40" s="1307"/>
      <c r="P40" s="1307">
        <v>241555</v>
      </c>
      <c r="Q40" s="1307"/>
      <c r="R40" s="1307">
        <v>254245</v>
      </c>
      <c r="S40" s="1307"/>
      <c r="T40" s="1307">
        <v>261093</v>
      </c>
      <c r="U40" s="1307"/>
      <c r="V40" s="1307">
        <v>276434</v>
      </c>
      <c r="W40" s="1314"/>
      <c r="X40" s="11"/>
    </row>
    <row r="41" spans="1:25" s="12" customFormat="1" ht="19.5" customHeight="1">
      <c r="A41" s="11"/>
      <c r="B41" s="21"/>
      <c r="C41" s="1702" t="s">
        <v>381</v>
      </c>
      <c r="D41" s="1702"/>
      <c r="E41" s="1313"/>
      <c r="F41" s="1307">
        <v>28073</v>
      </c>
      <c r="G41" s="1307"/>
      <c r="H41" s="1307">
        <v>26397</v>
      </c>
      <c r="I41" s="1307"/>
      <c r="J41" s="1307">
        <v>25781</v>
      </c>
      <c r="K41" s="1307"/>
      <c r="L41" s="1307">
        <v>25871</v>
      </c>
      <c r="M41" s="1307"/>
      <c r="N41" s="1307">
        <v>26112</v>
      </c>
      <c r="O41" s="1307"/>
      <c r="P41" s="1307">
        <v>24645</v>
      </c>
      <c r="Q41" s="1307"/>
      <c r="R41" s="1307">
        <v>26250</v>
      </c>
      <c r="S41" s="1307"/>
      <c r="T41" s="1307">
        <v>26949</v>
      </c>
      <c r="U41" s="1307"/>
      <c r="V41" s="1307">
        <v>28378</v>
      </c>
      <c r="W41" s="1314"/>
      <c r="X41" s="11"/>
    </row>
    <row r="42" spans="1:25" s="12" customFormat="1" ht="21.75" customHeight="1">
      <c r="A42" s="11"/>
      <c r="B42" s="21"/>
      <c r="C42" s="1702" t="s">
        <v>384</v>
      </c>
      <c r="D42" s="1702"/>
      <c r="E42" s="1313"/>
      <c r="F42" s="1307">
        <v>26173</v>
      </c>
      <c r="G42" s="1307"/>
      <c r="H42" s="1307">
        <v>26575</v>
      </c>
      <c r="I42" s="1307"/>
      <c r="J42" s="1307">
        <v>26225</v>
      </c>
      <c r="K42" s="1307"/>
      <c r="L42" s="1307">
        <v>26052</v>
      </c>
      <c r="M42" s="1307"/>
      <c r="N42" s="1307">
        <v>27097</v>
      </c>
      <c r="O42" s="1307"/>
      <c r="P42" s="1307">
        <v>27212</v>
      </c>
      <c r="Q42" s="1307"/>
      <c r="R42" s="1307">
        <v>28861</v>
      </c>
      <c r="S42" s="1307"/>
      <c r="T42" s="1307">
        <v>29049</v>
      </c>
      <c r="U42" s="1307"/>
      <c r="V42" s="1307">
        <v>29345</v>
      </c>
      <c r="W42" s="1314"/>
      <c r="X42" s="11"/>
    </row>
    <row r="43" spans="1:25" s="12" customFormat="1" ht="23.25" customHeight="1">
      <c r="A43" s="11"/>
      <c r="B43" s="21"/>
      <c r="C43" s="1702" t="s">
        <v>385</v>
      </c>
      <c r="D43" s="1702"/>
      <c r="E43" s="1313"/>
      <c r="F43" s="1307">
        <v>25</v>
      </c>
      <c r="G43" s="1307"/>
      <c r="H43" s="1307">
        <v>28</v>
      </c>
      <c r="I43" s="1307"/>
      <c r="J43" s="1307">
        <v>25</v>
      </c>
      <c r="K43" s="1307"/>
      <c r="L43" s="1307">
        <v>24</v>
      </c>
      <c r="M43" s="1307"/>
      <c r="N43" s="1307">
        <v>28</v>
      </c>
      <c r="O43" s="1307"/>
      <c r="P43" s="1307">
        <v>24</v>
      </c>
      <c r="Q43" s="1307"/>
      <c r="R43" s="1307">
        <v>25</v>
      </c>
      <c r="S43" s="1307"/>
      <c r="T43" s="1307">
        <v>27</v>
      </c>
      <c r="U43" s="1307"/>
      <c r="V43" s="1307">
        <v>27</v>
      </c>
      <c r="W43" s="1314"/>
      <c r="X43" s="11"/>
      <c r="Y43" s="962"/>
    </row>
    <row r="44" spans="1:25" ht="18" customHeight="1">
      <c r="A44" s="4"/>
      <c r="B44" s="8"/>
      <c r="C44" s="1696" t="s">
        <v>386</v>
      </c>
      <c r="D44" s="1696"/>
      <c r="E44" s="1305"/>
      <c r="F44" s="1306">
        <v>17485</v>
      </c>
      <c r="G44" s="1306">
        <v>0</v>
      </c>
      <c r="H44" s="1306">
        <v>17280</v>
      </c>
      <c r="I44" s="1306">
        <v>17830</v>
      </c>
      <c r="J44" s="1306">
        <v>16589</v>
      </c>
      <c r="K44" s="1306">
        <v>0</v>
      </c>
      <c r="L44" s="1306">
        <v>16083</v>
      </c>
      <c r="M44" s="1306">
        <v>0</v>
      </c>
      <c r="N44" s="1306">
        <v>16324</v>
      </c>
      <c r="O44" s="1306">
        <v>0</v>
      </c>
      <c r="P44" s="1306">
        <v>16292</v>
      </c>
      <c r="Q44" s="1306">
        <v>0</v>
      </c>
      <c r="R44" s="1306">
        <v>17645</v>
      </c>
      <c r="S44" s="1306">
        <v>17830</v>
      </c>
      <c r="T44" s="1306">
        <v>18556</v>
      </c>
      <c r="U44" s="1306">
        <v>0</v>
      </c>
      <c r="V44" s="1306">
        <v>19151</v>
      </c>
      <c r="W44" s="22"/>
      <c r="X44" s="4"/>
      <c r="Y44" s="107"/>
    </row>
    <row r="45" spans="1:25" ht="13.5" customHeight="1">
      <c r="A45" s="4"/>
      <c r="B45" s="8"/>
      <c r="C45" s="1703" t="s">
        <v>387</v>
      </c>
      <c r="D45" s="1702"/>
      <c r="E45" s="1305"/>
      <c r="F45" s="571">
        <v>5860</v>
      </c>
      <c r="G45" s="571"/>
      <c r="H45" s="571">
        <v>5770</v>
      </c>
      <c r="I45" s="571"/>
      <c r="J45" s="571">
        <v>5579</v>
      </c>
      <c r="K45" s="571"/>
      <c r="L45" s="571">
        <v>5467</v>
      </c>
      <c r="M45" s="571"/>
      <c r="N45" s="571">
        <v>5442</v>
      </c>
      <c r="O45" s="571"/>
      <c r="P45" s="571">
        <v>5356</v>
      </c>
      <c r="Q45" s="571"/>
      <c r="R45" s="571">
        <v>5736</v>
      </c>
      <c r="S45" s="571"/>
      <c r="T45" s="571">
        <v>5895</v>
      </c>
      <c r="U45" s="571"/>
      <c r="V45" s="571">
        <v>6067</v>
      </c>
      <c r="W45" s="22"/>
      <c r="X45" s="4"/>
    </row>
    <row r="46" spans="1:25" ht="13.5" customHeight="1">
      <c r="A46" s="4"/>
      <c r="B46" s="8"/>
      <c r="C46" s="1703" t="s">
        <v>388</v>
      </c>
      <c r="D46" s="1702"/>
      <c r="E46" s="1305"/>
      <c r="F46" s="571">
        <v>4504</v>
      </c>
      <c r="G46" s="571"/>
      <c r="H46" s="571">
        <v>4508</v>
      </c>
      <c r="I46" s="571"/>
      <c r="J46" s="571">
        <v>4408</v>
      </c>
      <c r="K46" s="571"/>
      <c r="L46" s="571">
        <v>4243</v>
      </c>
      <c r="M46" s="571"/>
      <c r="N46" s="571">
        <v>4332</v>
      </c>
      <c r="O46" s="571"/>
      <c r="P46" s="571">
        <v>4281</v>
      </c>
      <c r="Q46" s="571"/>
      <c r="R46" s="571">
        <v>4563</v>
      </c>
      <c r="S46" s="571"/>
      <c r="T46" s="571">
        <v>4808</v>
      </c>
      <c r="U46" s="571"/>
      <c r="V46" s="571">
        <v>4910</v>
      </c>
      <c r="W46" s="22"/>
      <c r="X46" s="4"/>
    </row>
    <row r="47" spans="1:25" ht="13.5" customHeight="1">
      <c r="A47" s="4"/>
      <c r="B47" s="8"/>
      <c r="C47" s="1703" t="s">
        <v>389</v>
      </c>
      <c r="D47" s="1702"/>
      <c r="E47" s="1305"/>
      <c r="F47" s="571">
        <v>4108</v>
      </c>
      <c r="G47" s="571"/>
      <c r="H47" s="571">
        <v>4031</v>
      </c>
      <c r="I47" s="571"/>
      <c r="J47" s="571">
        <v>3758</v>
      </c>
      <c r="K47" s="571"/>
      <c r="L47" s="571">
        <v>3541</v>
      </c>
      <c r="M47" s="571"/>
      <c r="N47" s="571">
        <v>3675</v>
      </c>
      <c r="O47" s="571"/>
      <c r="P47" s="571">
        <v>3773</v>
      </c>
      <c r="Q47" s="571"/>
      <c r="R47" s="571">
        <v>4193</v>
      </c>
      <c r="S47" s="571"/>
      <c r="T47" s="571">
        <v>4507</v>
      </c>
      <c r="U47" s="571"/>
      <c r="V47" s="571">
        <v>4626</v>
      </c>
      <c r="W47" s="22"/>
      <c r="X47" s="4"/>
    </row>
    <row r="48" spans="1:25" ht="13.5" customHeight="1">
      <c r="A48" s="4"/>
      <c r="B48" s="8"/>
      <c r="C48" s="1703" t="s">
        <v>390</v>
      </c>
      <c r="D48" s="1702"/>
      <c r="E48" s="1305"/>
      <c r="F48" s="571">
        <v>2062</v>
      </c>
      <c r="G48" s="571"/>
      <c r="H48" s="571">
        <v>1985</v>
      </c>
      <c r="I48" s="571"/>
      <c r="J48" s="571">
        <v>1874</v>
      </c>
      <c r="K48" s="571"/>
      <c r="L48" s="571">
        <v>1870</v>
      </c>
      <c r="M48" s="571"/>
      <c r="N48" s="571">
        <v>1937</v>
      </c>
      <c r="O48" s="571"/>
      <c r="P48" s="571">
        <v>1962</v>
      </c>
      <c r="Q48" s="571"/>
      <c r="R48" s="571">
        <v>2131</v>
      </c>
      <c r="S48" s="571"/>
      <c r="T48" s="571">
        <v>2289</v>
      </c>
      <c r="U48" s="571"/>
      <c r="V48" s="571">
        <v>2423</v>
      </c>
      <c r="W48" s="22"/>
      <c r="X48" s="4"/>
    </row>
    <row r="49" spans="1:24" ht="13.5" customHeight="1">
      <c r="A49" s="4"/>
      <c r="B49" s="8"/>
      <c r="C49" s="1702" t="s">
        <v>330</v>
      </c>
      <c r="D49" s="1702"/>
      <c r="E49" s="571" t="e">
        <v>#REF!</v>
      </c>
      <c r="F49" s="571">
        <v>951</v>
      </c>
      <c r="G49" s="571">
        <v>0</v>
      </c>
      <c r="H49" s="571">
        <v>986</v>
      </c>
      <c r="I49" s="571">
        <v>17830</v>
      </c>
      <c r="J49" s="571">
        <v>970</v>
      </c>
      <c r="K49" s="571">
        <v>0</v>
      </c>
      <c r="L49" s="571">
        <v>962</v>
      </c>
      <c r="M49" s="571">
        <v>0</v>
      </c>
      <c r="N49" s="571">
        <v>938</v>
      </c>
      <c r="O49" s="571">
        <v>0</v>
      </c>
      <c r="P49" s="571">
        <v>920</v>
      </c>
      <c r="Q49" s="571">
        <v>0</v>
      </c>
      <c r="R49" s="571">
        <v>1022</v>
      </c>
      <c r="S49" s="571">
        <v>17830</v>
      </c>
      <c r="T49" s="571">
        <v>1057</v>
      </c>
      <c r="U49" s="571">
        <v>0</v>
      </c>
      <c r="V49" s="571">
        <v>1125</v>
      </c>
      <c r="W49" s="22"/>
      <c r="X49" s="4"/>
    </row>
    <row r="50" spans="1:24" s="1312" customFormat="1" ht="18.75" customHeight="1">
      <c r="A50" s="1308"/>
      <c r="B50" s="1309"/>
      <c r="C50" s="1315" t="s">
        <v>391</v>
      </c>
      <c r="D50" s="1315"/>
      <c r="E50" s="1315"/>
      <c r="F50" s="1306"/>
      <c r="G50" s="1306"/>
      <c r="H50" s="1306"/>
      <c r="I50" s="1306"/>
      <c r="J50" s="1306"/>
      <c r="K50" s="1306"/>
      <c r="L50" s="1306"/>
      <c r="M50" s="1306"/>
      <c r="N50" s="1306"/>
      <c r="O50" s="1306"/>
      <c r="P50" s="1306"/>
      <c r="Q50" s="1306"/>
      <c r="R50" s="1306"/>
      <c r="S50" s="1306"/>
      <c r="T50" s="1306"/>
      <c r="U50" s="1306"/>
      <c r="V50" s="1306"/>
      <c r="W50" s="1311"/>
      <c r="X50" s="1308"/>
    </row>
    <row r="51" spans="1:24" s="12" customFormat="1" ht="13.5" customHeight="1">
      <c r="A51" s="11"/>
      <c r="B51" s="21"/>
      <c r="C51" s="1702" t="s">
        <v>392</v>
      </c>
      <c r="D51" s="1702"/>
      <c r="E51" s="1313"/>
      <c r="F51" s="1316">
        <v>494.09</v>
      </c>
      <c r="G51" s="1316"/>
      <c r="H51" s="1316">
        <v>497.42</v>
      </c>
      <c r="I51" s="1316"/>
      <c r="J51" s="1316">
        <v>496.65</v>
      </c>
      <c r="K51" s="1316"/>
      <c r="L51" s="1316">
        <v>501.13</v>
      </c>
      <c r="M51" s="1316"/>
      <c r="N51" s="1316">
        <v>504.15</v>
      </c>
      <c r="O51" s="1316"/>
      <c r="P51" s="1316">
        <v>509.65</v>
      </c>
      <c r="Q51" s="1316"/>
      <c r="R51" s="1316">
        <v>501.52</v>
      </c>
      <c r="S51" s="1316"/>
      <c r="T51" s="1316">
        <v>504.16</v>
      </c>
      <c r="U51" s="1316"/>
      <c r="V51" s="1316">
        <v>503.86</v>
      </c>
      <c r="W51" s="1314"/>
      <c r="X51" s="11"/>
    </row>
    <row r="52" spans="1:24" s="12" customFormat="1" ht="13.5" customHeight="1">
      <c r="A52" s="11"/>
      <c r="B52" s="21"/>
      <c r="C52" s="1702" t="s">
        <v>393</v>
      </c>
      <c r="D52" s="1702"/>
      <c r="E52" s="1313"/>
      <c r="F52" s="1316">
        <v>17.07</v>
      </c>
      <c r="G52" s="1316"/>
      <c r="H52" s="1316">
        <v>17.11</v>
      </c>
      <c r="I52" s="1316"/>
      <c r="J52" s="1316">
        <v>17.11</v>
      </c>
      <c r="K52" s="1316"/>
      <c r="L52" s="1316">
        <v>17.14</v>
      </c>
      <c r="M52" s="1316"/>
      <c r="N52" s="1316">
        <v>17.37</v>
      </c>
      <c r="O52" s="1316"/>
      <c r="P52" s="1316">
        <v>17.41</v>
      </c>
      <c r="Q52" s="1316"/>
      <c r="R52" s="1316">
        <v>17.37</v>
      </c>
      <c r="S52" s="1316"/>
      <c r="T52" s="1316">
        <v>17.32</v>
      </c>
      <c r="U52" s="1316"/>
      <c r="V52" s="1316">
        <v>17.38</v>
      </c>
      <c r="W52" s="1314"/>
      <c r="X52" s="11"/>
    </row>
    <row r="53" spans="1:24" ht="9.75" customHeight="1">
      <c r="A53" s="4"/>
      <c r="B53" s="8"/>
      <c r="C53" s="1704" t="s">
        <v>582</v>
      </c>
      <c r="D53" s="1704"/>
      <c r="E53" s="1704"/>
      <c r="F53" s="1704"/>
      <c r="G53" s="1704"/>
      <c r="H53" s="1704"/>
      <c r="I53" s="1704"/>
      <c r="J53" s="1704"/>
      <c r="K53" s="1704"/>
      <c r="L53" s="1704"/>
      <c r="M53" s="1704"/>
      <c r="N53" s="1704"/>
      <c r="O53" s="1704"/>
      <c r="P53" s="1704"/>
      <c r="Q53" s="1704"/>
      <c r="R53" s="1704"/>
      <c r="S53" s="1704"/>
      <c r="T53" s="1704"/>
      <c r="U53" s="1704"/>
      <c r="V53" s="1704"/>
      <c r="W53" s="22"/>
      <c r="X53" s="4"/>
    </row>
    <row r="54" spans="1:24" ht="6.75" customHeight="1" thickBot="1">
      <c r="A54" s="4"/>
      <c r="B54" s="8"/>
      <c r="C54" s="585"/>
      <c r="D54" s="585"/>
      <c r="E54" s="585"/>
      <c r="F54" s="585"/>
      <c r="G54" s="585"/>
      <c r="H54" s="585"/>
      <c r="I54" s="585"/>
      <c r="J54" s="585"/>
      <c r="K54" s="585"/>
      <c r="L54" s="585"/>
      <c r="M54" s="585"/>
      <c r="N54" s="585"/>
      <c r="O54" s="585"/>
      <c r="P54" s="585"/>
      <c r="Q54" s="585"/>
      <c r="R54" s="585"/>
      <c r="S54" s="585"/>
      <c r="T54" s="585"/>
      <c r="U54" s="585"/>
      <c r="V54" s="585"/>
      <c r="W54" s="22"/>
      <c r="X54" s="4"/>
    </row>
    <row r="55" spans="1:24" ht="13.5" customHeight="1" thickBot="1">
      <c r="A55" s="4"/>
      <c r="B55" s="8"/>
      <c r="C55" s="565" t="s">
        <v>26</v>
      </c>
      <c r="D55" s="565"/>
      <c r="E55" s="565"/>
      <c r="F55" s="565"/>
      <c r="G55" s="565"/>
      <c r="H55" s="565"/>
      <c r="I55" s="565"/>
      <c r="J55" s="565"/>
      <c r="K55" s="565"/>
      <c r="L55" s="565"/>
      <c r="M55" s="565"/>
      <c r="N55" s="565"/>
      <c r="O55" s="565"/>
      <c r="P55" s="565"/>
      <c r="Q55" s="565"/>
      <c r="R55" s="565"/>
      <c r="S55" s="565"/>
      <c r="T55" s="565"/>
      <c r="U55" s="565"/>
      <c r="V55" s="1288"/>
      <c r="W55" s="22"/>
      <c r="X55" s="4"/>
    </row>
    <row r="56" spans="1:24" ht="9.75" customHeight="1">
      <c r="A56" s="4"/>
      <c r="B56" s="8"/>
      <c r="C56" s="586" t="s">
        <v>126</v>
      </c>
      <c r="D56" s="570"/>
      <c r="E56" s="1305"/>
      <c r="F56" s="1317"/>
      <c r="G56" s="1317"/>
      <c r="H56" s="1317"/>
      <c r="I56" s="1317"/>
      <c r="J56" s="1317"/>
      <c r="K56" s="1317"/>
      <c r="L56" s="1317"/>
      <c r="M56" s="1318"/>
      <c r="N56" s="1317"/>
      <c r="O56" s="1317"/>
      <c r="P56" s="1317"/>
      <c r="Q56" s="1317"/>
      <c r="R56" s="1317"/>
      <c r="S56" s="1317"/>
      <c r="T56" s="1317"/>
      <c r="U56" s="1317"/>
      <c r="V56" s="1317"/>
      <c r="W56" s="22"/>
      <c r="X56" s="4"/>
    </row>
    <row r="57" spans="1:24" ht="14.25" customHeight="1">
      <c r="A57" s="4"/>
      <c r="B57" s="8"/>
      <c r="C57" s="1696" t="s">
        <v>383</v>
      </c>
      <c r="D57" s="1696"/>
      <c r="E57" s="1305"/>
      <c r="F57" s="1306">
        <v>91640</v>
      </c>
      <c r="G57" s="1306">
        <v>0</v>
      </c>
      <c r="H57" s="1306">
        <v>114231</v>
      </c>
      <c r="I57" s="1306">
        <v>0</v>
      </c>
      <c r="J57" s="1306">
        <v>95223</v>
      </c>
      <c r="K57" s="1306">
        <v>0</v>
      </c>
      <c r="L57" s="1306">
        <v>90118</v>
      </c>
      <c r="M57" s="1306">
        <v>0</v>
      </c>
      <c r="N57" s="1306">
        <v>93969</v>
      </c>
      <c r="O57" s="1306">
        <v>0</v>
      </c>
      <c r="P57" s="1306">
        <v>84950</v>
      </c>
      <c r="Q57" s="1306">
        <v>0</v>
      </c>
      <c r="R57" s="1306">
        <v>113539</v>
      </c>
      <c r="S57" s="1306">
        <v>0</v>
      </c>
      <c r="T57" s="1306">
        <v>96461</v>
      </c>
      <c r="U57" s="1306">
        <v>0</v>
      </c>
      <c r="V57" s="1306">
        <v>93741</v>
      </c>
      <c r="W57" s="22"/>
      <c r="X57" s="4"/>
    </row>
    <row r="58" spans="1:24" ht="14.25" customHeight="1">
      <c r="A58" s="4"/>
      <c r="B58" s="8"/>
      <c r="C58" s="1696" t="s">
        <v>394</v>
      </c>
      <c r="D58" s="1696"/>
      <c r="E58" s="1305"/>
      <c r="F58" s="1306">
        <v>93473</v>
      </c>
      <c r="G58" s="1306">
        <v>0</v>
      </c>
      <c r="H58" s="1306">
        <v>117671</v>
      </c>
      <c r="I58" s="1306">
        <v>0</v>
      </c>
      <c r="J58" s="1306">
        <v>97283</v>
      </c>
      <c r="K58" s="1306">
        <v>0</v>
      </c>
      <c r="L58" s="1306">
        <v>92125</v>
      </c>
      <c r="M58" s="1306">
        <v>0</v>
      </c>
      <c r="N58" s="1306">
        <v>96435</v>
      </c>
      <c r="O58" s="1306">
        <v>0</v>
      </c>
      <c r="P58" s="1306">
        <v>87076</v>
      </c>
      <c r="Q58" s="1306">
        <v>0</v>
      </c>
      <c r="R58" s="1306">
        <v>117643</v>
      </c>
      <c r="S58" s="1306">
        <v>0</v>
      </c>
      <c r="T58" s="1306">
        <v>98895</v>
      </c>
      <c r="U58" s="1306">
        <v>0</v>
      </c>
      <c r="V58" s="1306">
        <v>95902</v>
      </c>
      <c r="W58" s="1319"/>
      <c r="X58" s="4"/>
    </row>
    <row r="59" spans="1:24" s="1312" customFormat="1" ht="15.75" customHeight="1">
      <c r="A59" s="1308"/>
      <c r="B59" s="1309"/>
      <c r="C59" s="1701" t="s">
        <v>582</v>
      </c>
      <c r="D59" s="1701"/>
      <c r="E59" s="1701"/>
      <c r="F59" s="1701"/>
      <c r="G59" s="1701"/>
      <c r="H59" s="1701"/>
      <c r="I59" s="1701"/>
      <c r="J59" s="1701"/>
      <c r="K59" s="1701"/>
      <c r="L59" s="1701"/>
      <c r="M59" s="1701"/>
      <c r="N59" s="1701"/>
      <c r="O59" s="1701"/>
      <c r="P59" s="1701"/>
      <c r="Q59" s="1701"/>
      <c r="R59" s="1701"/>
      <c r="S59" s="1701"/>
      <c r="T59" s="1701"/>
      <c r="U59" s="1701"/>
      <c r="V59" s="1701"/>
      <c r="W59" s="1311"/>
      <c r="X59" s="1308"/>
    </row>
    <row r="60" spans="1:24" ht="10.5" customHeight="1" thickBot="1">
      <c r="A60" s="4"/>
      <c r="B60" s="8"/>
      <c r="C60" s="281" t="s">
        <v>366</v>
      </c>
      <c r="D60" s="587"/>
      <c r="E60" s="587"/>
      <c r="F60" s="587"/>
      <c r="G60" s="587"/>
      <c r="H60" s="587"/>
      <c r="I60" s="587"/>
      <c r="J60" s="575" t="s">
        <v>367</v>
      </c>
      <c r="K60" s="587"/>
      <c r="L60" s="587"/>
      <c r="M60" s="587"/>
      <c r="N60" s="587"/>
      <c r="O60" s="587"/>
      <c r="P60" s="587"/>
      <c r="Q60" s="587"/>
      <c r="R60" s="587"/>
      <c r="S60" s="587"/>
      <c r="T60" s="587"/>
      <c r="U60" s="587"/>
      <c r="V60" s="587"/>
      <c r="W60" s="22"/>
      <c r="X60" s="4"/>
    </row>
    <row r="61" spans="1:24" ht="13.5" customHeight="1" thickBot="1">
      <c r="A61" s="4"/>
      <c r="B61" s="8"/>
      <c r="C61" s="4"/>
      <c r="D61" s="4"/>
      <c r="E61" s="8"/>
      <c r="F61" s="55"/>
      <c r="G61" s="55"/>
      <c r="H61" s="55"/>
      <c r="I61" s="55"/>
      <c r="J61" s="55"/>
      <c r="K61" s="55"/>
      <c r="L61" s="55"/>
      <c r="M61" s="55"/>
      <c r="N61" s="55"/>
      <c r="O61" s="55"/>
      <c r="P61" s="55"/>
      <c r="Q61" s="55"/>
      <c r="R61" s="1705" t="s">
        <v>298</v>
      </c>
      <c r="S61" s="1705"/>
      <c r="T61" s="1705"/>
      <c r="U61" s="1705"/>
      <c r="V61" s="1706"/>
      <c r="W61" s="116">
        <v>19</v>
      </c>
      <c r="X61" s="55"/>
    </row>
    <row r="62" spans="1:24" ht="13.5" customHeight="1"/>
    <row r="64" spans="1:24">
      <c r="H64" s="1321"/>
    </row>
    <row r="72" spans="18:23" ht="8.25" customHeight="1"/>
    <row r="74" spans="18:23" ht="9" customHeight="1">
      <c r="W74" s="9"/>
    </row>
    <row r="75" spans="18:23" ht="8.25" customHeight="1">
      <c r="R75" s="9"/>
      <c r="V75" s="1443"/>
      <c r="W75" s="1443"/>
    </row>
    <row r="76" spans="18:23" ht="9.75" customHeight="1"/>
  </sheetData>
  <mergeCells count="36">
    <mergeCell ref="V75:W75"/>
    <mergeCell ref="C51:D51"/>
    <mergeCell ref="C52:D52"/>
    <mergeCell ref="C53:V53"/>
    <mergeCell ref="C57:D57"/>
    <mergeCell ref="C58:D58"/>
    <mergeCell ref="C59:V59"/>
    <mergeCell ref="R61:V61"/>
    <mergeCell ref="C49:D49"/>
    <mergeCell ref="C40:D40"/>
    <mergeCell ref="C41:D41"/>
    <mergeCell ref="C42:D42"/>
    <mergeCell ref="C43:D43"/>
    <mergeCell ref="C44:D44"/>
    <mergeCell ref="C45:D45"/>
    <mergeCell ref="C46:D46"/>
    <mergeCell ref="C47:D47"/>
    <mergeCell ref="C48:D48"/>
    <mergeCell ref="C38:V38"/>
    <mergeCell ref="C39:D39"/>
    <mergeCell ref="C20:D20"/>
    <mergeCell ref="C21:V21"/>
    <mergeCell ref="C25:D25"/>
    <mergeCell ref="C27:D27"/>
    <mergeCell ref="C28:D28"/>
    <mergeCell ref="C29:D29"/>
    <mergeCell ref="C30:D30"/>
    <mergeCell ref="C31:V31"/>
    <mergeCell ref="C35:D35"/>
    <mergeCell ref="C36:D36"/>
    <mergeCell ref="C37:D37"/>
    <mergeCell ref="C1:D1"/>
    <mergeCell ref="B2:D2"/>
    <mergeCell ref="C5:D6"/>
    <mergeCell ref="F6:T6"/>
    <mergeCell ref="C9:D9"/>
  </mergeCells>
  <printOptions horizontalCentered="1"/>
  <pageMargins left="0.15748031496062992" right="0.15748031496062992" top="0.2" bottom="0.19685039370078741" header="0.08" footer="0"/>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dimension ref="A1:AX340"/>
  <sheetViews>
    <sheetView zoomScaleNormal="100" workbookViewId="0">
      <selection activeCell="N41" sqref="N41"/>
    </sheetView>
  </sheetViews>
  <sheetFormatPr defaultRowHeight="12.75"/>
  <cols>
    <col min="1" max="1" width="0.85546875" style="1214" customWidth="1"/>
    <col min="2" max="2" width="2.5703125" style="1214" customWidth="1"/>
    <col min="3" max="3" width="0.7109375" style="1214" customWidth="1"/>
    <col min="4" max="4" width="32.42578125" style="1214" customWidth="1"/>
    <col min="5" max="5" width="0.140625" style="1214" customWidth="1"/>
    <col min="6" max="6" width="4.5703125" style="736" customWidth="1"/>
    <col min="7" max="7" width="0.28515625" style="736" customWidth="1"/>
    <col min="8" max="8" width="4.5703125" style="736" customWidth="1"/>
    <col min="9" max="9" width="0.42578125" style="736" customWidth="1"/>
    <col min="10" max="10" width="4.5703125" style="736" customWidth="1"/>
    <col min="11" max="11" width="0.28515625" style="736" customWidth="1"/>
    <col min="12" max="12" width="4.5703125" style="683" customWidth="1"/>
    <col min="13" max="13" width="0.42578125" style="683" customWidth="1"/>
    <col min="14" max="14" width="4.5703125" style="683" customWidth="1"/>
    <col min="15" max="15" width="0.28515625" style="683" customWidth="1"/>
    <col min="16" max="16" width="4.5703125" style="683" customWidth="1"/>
    <col min="17" max="17" width="0.28515625" style="683" customWidth="1"/>
    <col min="18" max="18" width="4.5703125" style="683" customWidth="1"/>
    <col min="19" max="19" width="0.28515625" style="683" customWidth="1"/>
    <col min="20" max="20" width="4.5703125" style="736" customWidth="1"/>
    <col min="21" max="21" width="0.28515625" style="736" customWidth="1"/>
    <col min="22" max="22" width="4.5703125" style="736" customWidth="1"/>
    <col min="23" max="23" width="0.28515625" style="736" customWidth="1"/>
    <col min="24" max="24" width="4.5703125" style="683" customWidth="1"/>
    <col min="25" max="25" width="0.28515625" style="683" customWidth="1"/>
    <col min="26" max="26" width="4.5703125" style="683" customWidth="1"/>
    <col min="27" max="27" width="0.28515625" style="683" customWidth="1"/>
    <col min="28" max="28" width="4.5703125" style="736" customWidth="1"/>
    <col min="29" max="29" width="0.28515625" style="736" customWidth="1"/>
    <col min="30" max="30" width="4.5703125" style="736" customWidth="1"/>
    <col min="31" max="31" width="2.42578125" style="1192" customWidth="1"/>
    <col min="32" max="32" width="0.85546875" style="1214" customWidth="1"/>
    <col min="33" max="16384" width="9.140625" style="1214"/>
  </cols>
  <sheetData>
    <row r="1" spans="1:50" ht="13.5" customHeight="1" thickBot="1">
      <c r="A1" s="398"/>
      <c r="B1" s="1217"/>
      <c r="C1" s="1217"/>
      <c r="E1" s="1217"/>
      <c r="F1" s="1222"/>
      <c r="G1" s="1138"/>
      <c r="H1" s="1138"/>
      <c r="I1" s="1138"/>
      <c r="J1" s="1138"/>
      <c r="K1" s="1222"/>
      <c r="L1" s="1222"/>
      <c r="M1" s="1222"/>
      <c r="N1" s="1222"/>
      <c r="O1" s="1222"/>
      <c r="P1" s="1222"/>
      <c r="Q1" s="1222"/>
      <c r="R1" s="1222"/>
      <c r="S1" s="1138"/>
      <c r="T1" s="1138"/>
      <c r="U1" s="1138"/>
      <c r="V1" s="1138"/>
      <c r="W1" s="1222"/>
      <c r="X1" s="1222"/>
      <c r="Y1" s="1222"/>
      <c r="Z1" s="1222"/>
      <c r="AA1" s="1138"/>
      <c r="AB1" s="696"/>
      <c r="AC1" s="696"/>
      <c r="AD1" s="653" t="s">
        <v>486</v>
      </c>
      <c r="AE1" s="1139"/>
      <c r="AF1" s="398"/>
    </row>
    <row r="2" spans="1:50" ht="6" customHeight="1">
      <c r="A2" s="398"/>
      <c r="B2" s="517"/>
      <c r="C2" s="1223"/>
      <c r="D2" s="1220"/>
      <c r="E2" s="1220"/>
      <c r="F2" s="1140"/>
      <c r="G2" s="1140"/>
      <c r="H2" s="1140"/>
      <c r="I2" s="1140"/>
      <c r="J2" s="1140"/>
      <c r="K2" s="1140"/>
      <c r="L2" s="1141"/>
      <c r="M2" s="1141"/>
      <c r="N2" s="1141"/>
      <c r="O2" s="1141"/>
      <c r="P2" s="1141"/>
      <c r="Q2" s="1141"/>
      <c r="R2" s="1141"/>
      <c r="S2" s="1141"/>
      <c r="T2" s="1140"/>
      <c r="U2" s="1140"/>
      <c r="V2" s="1140"/>
      <c r="W2" s="1140"/>
      <c r="X2" s="1141"/>
      <c r="Y2" s="1141"/>
      <c r="Z2" s="1141"/>
      <c r="AA2" s="1141"/>
      <c r="AB2" s="1140"/>
      <c r="AC2" s="1140"/>
      <c r="AD2" s="1140"/>
      <c r="AE2" s="1142"/>
      <c r="AF2" s="392"/>
    </row>
    <row r="3" spans="1:50" ht="13.5" customHeight="1" thickBot="1">
      <c r="A3" s="398"/>
      <c r="B3" s="428"/>
      <c r="C3" s="392"/>
      <c r="D3" s="392"/>
      <c r="E3" s="392"/>
      <c r="F3" s="1143"/>
      <c r="G3" s="1143"/>
      <c r="H3" s="1143"/>
      <c r="I3" s="1143"/>
      <c r="J3" s="1143"/>
      <c r="K3" s="1143"/>
      <c r="L3" s="1144"/>
      <c r="M3" s="1144"/>
      <c r="N3" s="1144"/>
      <c r="O3" s="1144"/>
      <c r="P3" s="1144"/>
      <c r="Q3" s="1144"/>
      <c r="R3" s="1144"/>
      <c r="S3" s="1144"/>
      <c r="T3" s="1143"/>
      <c r="U3" s="1143"/>
      <c r="V3" s="1143"/>
      <c r="W3" s="1143"/>
      <c r="X3" s="1144"/>
      <c r="Y3" s="1144"/>
      <c r="Z3" s="1144"/>
      <c r="AA3" s="1144"/>
      <c r="AB3" s="1708" t="s">
        <v>108</v>
      </c>
      <c r="AC3" s="1708"/>
      <c r="AD3" s="1708"/>
      <c r="AE3" s="1145"/>
      <c r="AF3" s="392"/>
    </row>
    <row r="4" spans="1:50" ht="13.5" customHeight="1" thickBot="1">
      <c r="A4" s="398"/>
      <c r="B4" s="428"/>
      <c r="C4" s="597" t="s">
        <v>487</v>
      </c>
      <c r="D4" s="1146"/>
      <c r="E4" s="1146"/>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8"/>
      <c r="AE4" s="578"/>
      <c r="AF4" s="578"/>
    </row>
    <row r="5" spans="1:50" s="591" customFormat="1" ht="4.5" customHeight="1">
      <c r="A5" s="398"/>
      <c r="B5" s="428"/>
      <c r="C5" s="1149"/>
      <c r="D5" s="1149"/>
      <c r="E5" s="1149"/>
      <c r="F5" s="1150"/>
      <c r="G5" s="1150"/>
      <c r="H5" s="1150"/>
      <c r="I5" s="1150"/>
      <c r="J5" s="1150"/>
      <c r="K5" s="1150"/>
      <c r="L5" s="1150"/>
      <c r="M5" s="1150"/>
      <c r="N5" s="1150"/>
      <c r="O5" s="1150"/>
      <c r="P5" s="1150"/>
      <c r="Q5" s="1150"/>
      <c r="R5" s="1150"/>
      <c r="S5" s="1150"/>
      <c r="T5" s="1150"/>
      <c r="U5" s="1150"/>
      <c r="V5" s="1150"/>
      <c r="W5" s="1150"/>
      <c r="X5" s="1150"/>
      <c r="Y5" s="1150"/>
      <c r="Z5" s="1150"/>
      <c r="AA5" s="1150"/>
      <c r="AB5" s="1150"/>
      <c r="AC5" s="1150"/>
      <c r="AD5" s="1150"/>
      <c r="AE5" s="578"/>
      <c r="AF5" s="578"/>
      <c r="AG5" s="1214"/>
      <c r="AH5" s="1214"/>
      <c r="AI5" s="1214"/>
      <c r="AJ5" s="1214"/>
      <c r="AK5" s="1214"/>
      <c r="AL5" s="1214"/>
      <c r="AM5" s="1214"/>
      <c r="AN5" s="1214"/>
      <c r="AO5" s="1214"/>
      <c r="AP5" s="1214"/>
      <c r="AQ5" s="1214"/>
      <c r="AR5" s="1214"/>
      <c r="AS5" s="1214"/>
      <c r="AT5" s="1214"/>
      <c r="AU5" s="1214"/>
      <c r="AV5" s="1214"/>
      <c r="AW5" s="1214"/>
      <c r="AX5" s="1214"/>
    </row>
    <row r="6" spans="1:50" s="591" customFormat="1" ht="13.5" customHeight="1">
      <c r="A6" s="398"/>
      <c r="B6" s="428"/>
      <c r="C6" s="1149"/>
      <c r="D6" s="1149"/>
      <c r="E6" s="1149"/>
      <c r="F6" s="1573">
        <v>2011</v>
      </c>
      <c r="G6" s="1573"/>
      <c r="H6" s="1573"/>
      <c r="I6" s="1573"/>
      <c r="J6" s="1573"/>
      <c r="K6" s="1573"/>
      <c r="L6" s="1573"/>
      <c r="M6" s="1573"/>
      <c r="N6" s="1573"/>
      <c r="O6" s="1573"/>
      <c r="P6" s="1573"/>
      <c r="Q6" s="1573"/>
      <c r="R6" s="1573"/>
      <c r="S6" s="1573"/>
      <c r="T6" s="1573"/>
      <c r="U6" s="1573"/>
      <c r="V6" s="1573"/>
      <c r="W6" s="1573"/>
      <c r="X6" s="1573"/>
      <c r="Y6" s="1573"/>
      <c r="Z6" s="1573"/>
      <c r="AA6" s="1573"/>
      <c r="AB6" s="1573"/>
      <c r="AC6" s="438"/>
      <c r="AD6" s="1151">
        <v>2012</v>
      </c>
      <c r="AE6" s="578"/>
      <c r="AF6" s="578"/>
      <c r="AG6" s="1214"/>
      <c r="AH6" s="1214"/>
      <c r="AI6" s="1214"/>
      <c r="AJ6" s="1214"/>
      <c r="AK6" s="1214"/>
      <c r="AL6" s="1214"/>
      <c r="AM6" s="1214"/>
      <c r="AN6" s="1214"/>
      <c r="AO6" s="1214"/>
      <c r="AP6" s="1214"/>
      <c r="AQ6" s="1214"/>
      <c r="AR6" s="1214"/>
      <c r="AS6" s="1214"/>
      <c r="AT6" s="1214"/>
      <c r="AU6" s="1214"/>
      <c r="AV6" s="1214"/>
      <c r="AW6" s="1214"/>
      <c r="AX6" s="1214"/>
    </row>
    <row r="7" spans="1:50" s="591" customFormat="1" ht="13.5" customHeight="1">
      <c r="A7" s="398"/>
      <c r="B7" s="428"/>
      <c r="C7" s="1149"/>
      <c r="D7" s="1149"/>
      <c r="E7" s="1149"/>
      <c r="F7" s="1222" t="s">
        <v>179</v>
      </c>
      <c r="G7" s="1216"/>
      <c r="H7" s="1222" t="s">
        <v>190</v>
      </c>
      <c r="I7" s="1216"/>
      <c r="J7" s="1222" t="s">
        <v>189</v>
      </c>
      <c r="K7" s="1216"/>
      <c r="L7" s="1222" t="s">
        <v>188</v>
      </c>
      <c r="M7" s="1216"/>
      <c r="N7" s="1222" t="s">
        <v>187</v>
      </c>
      <c r="O7" s="1216"/>
      <c r="P7" s="1222" t="s">
        <v>186</v>
      </c>
      <c r="Q7" s="1216"/>
      <c r="R7" s="1222" t="s">
        <v>185</v>
      </c>
      <c r="S7" s="1216"/>
      <c r="T7" s="1222" t="s">
        <v>184</v>
      </c>
      <c r="U7" s="1216"/>
      <c r="V7" s="1222" t="s">
        <v>183</v>
      </c>
      <c r="W7" s="1216"/>
      <c r="X7" s="1222" t="s">
        <v>182</v>
      </c>
      <c r="Y7" s="1216"/>
      <c r="Z7" s="1222" t="s">
        <v>181</v>
      </c>
      <c r="AA7" s="1216"/>
      <c r="AB7" s="1222" t="s">
        <v>180</v>
      </c>
      <c r="AC7" s="1216"/>
      <c r="AD7" s="1222" t="s">
        <v>179</v>
      </c>
      <c r="AE7" s="578"/>
      <c r="AF7" s="1216"/>
      <c r="AG7" s="1214"/>
      <c r="AH7" s="1214"/>
      <c r="AI7" s="1214"/>
      <c r="AJ7" s="1214"/>
      <c r="AK7" s="1214"/>
      <c r="AL7" s="1214"/>
      <c r="AM7" s="1214"/>
      <c r="AN7" s="1214"/>
      <c r="AO7" s="1214"/>
      <c r="AP7" s="1214"/>
      <c r="AQ7" s="1214"/>
      <c r="AR7" s="1214"/>
      <c r="AS7" s="1214"/>
      <c r="AT7" s="1214"/>
      <c r="AU7" s="1214"/>
      <c r="AV7" s="1214"/>
      <c r="AW7" s="1214"/>
      <c r="AX7" s="1214"/>
    </row>
    <row r="8" spans="1:50" s="591" customFormat="1" ht="3.75" customHeight="1">
      <c r="A8" s="398"/>
      <c r="B8" s="428"/>
      <c r="C8" s="1149"/>
      <c r="D8" s="1149"/>
      <c r="E8" s="1149"/>
      <c r="F8" s="1216"/>
      <c r="G8" s="1152"/>
      <c r="H8" s="1216"/>
      <c r="I8" s="1152"/>
      <c r="J8" s="1216"/>
      <c r="K8" s="1152"/>
      <c r="L8" s="1216"/>
      <c r="M8" s="1152"/>
      <c r="N8" s="1216"/>
      <c r="O8" s="1152"/>
      <c r="P8" s="1216"/>
      <c r="Q8" s="1152"/>
      <c r="R8" s="1216"/>
      <c r="S8" s="1152"/>
      <c r="T8" s="1216"/>
      <c r="U8" s="1152"/>
      <c r="V8" s="1216"/>
      <c r="W8" s="1152"/>
      <c r="X8" s="1216"/>
      <c r="Y8" s="1152"/>
      <c r="Z8" s="1216"/>
      <c r="AA8" s="1152"/>
      <c r="AB8" s="1216"/>
      <c r="AC8" s="1152"/>
      <c r="AD8" s="1216"/>
      <c r="AE8" s="578"/>
      <c r="AF8" s="1216"/>
      <c r="AG8" s="1214"/>
      <c r="AH8" s="1214"/>
      <c r="AI8" s="1214"/>
      <c r="AJ8" s="1214"/>
      <c r="AK8" s="1214"/>
      <c r="AL8" s="1214"/>
      <c r="AM8" s="1214"/>
      <c r="AN8" s="1214"/>
      <c r="AO8" s="1214"/>
      <c r="AP8" s="1214"/>
      <c r="AQ8" s="1214"/>
      <c r="AR8" s="1214"/>
      <c r="AS8" s="1214"/>
      <c r="AT8" s="1214"/>
      <c r="AU8" s="1214"/>
      <c r="AV8" s="1214"/>
      <c r="AW8" s="1214"/>
      <c r="AX8" s="1214"/>
    </row>
    <row r="9" spans="1:50" s="591" customFormat="1" ht="11.25" customHeight="1">
      <c r="A9" s="398"/>
      <c r="B9" s="428"/>
      <c r="C9" s="1215" t="s">
        <v>488</v>
      </c>
      <c r="D9" s="1215"/>
      <c r="E9" s="856"/>
      <c r="F9" s="856">
        <v>-1.6</v>
      </c>
      <c r="G9" s="856"/>
      <c r="H9" s="856">
        <v>-1.8</v>
      </c>
      <c r="I9" s="856"/>
      <c r="J9" s="856">
        <v>-1.8</v>
      </c>
      <c r="K9" s="856"/>
      <c r="L9" s="856">
        <v>-2.1</v>
      </c>
      <c r="M9" s="856"/>
      <c r="N9" s="856">
        <v>-2.4</v>
      </c>
      <c r="O9" s="856"/>
      <c r="P9" s="856">
        <v>-2.6</v>
      </c>
      <c r="Q9" s="856"/>
      <c r="R9" s="857">
        <v>-2.7</v>
      </c>
      <c r="S9" s="856"/>
      <c r="T9" s="857">
        <v>-2.8</v>
      </c>
      <c r="U9" s="856"/>
      <c r="V9" s="857">
        <v>-3.1</v>
      </c>
      <c r="W9" s="856"/>
      <c r="X9" s="857">
        <v>-3.4</v>
      </c>
      <c r="Y9" s="856"/>
      <c r="Z9" s="857">
        <v>-3.9</v>
      </c>
      <c r="AA9" s="856"/>
      <c r="AB9" s="857">
        <v>-4.4000000000000004</v>
      </c>
      <c r="AC9" s="856"/>
      <c r="AD9" s="857">
        <v>-4.7</v>
      </c>
      <c r="AE9" s="858"/>
      <c r="AF9" s="578"/>
      <c r="AG9" s="1214"/>
      <c r="AH9" s="1214"/>
      <c r="AI9" s="1214"/>
      <c r="AJ9" s="1214"/>
      <c r="AK9" s="1214"/>
      <c r="AL9" s="1214"/>
      <c r="AM9" s="1214"/>
      <c r="AN9" s="1214"/>
      <c r="AO9" s="1214"/>
      <c r="AP9" s="1214"/>
      <c r="AQ9" s="1214"/>
      <c r="AR9" s="1214"/>
      <c r="AS9" s="1214"/>
      <c r="AT9" s="1214"/>
      <c r="AU9" s="1214"/>
      <c r="AV9" s="1214"/>
      <c r="AW9" s="1214"/>
      <c r="AX9" s="1214"/>
    </row>
    <row r="10" spans="1:50" s="591" customFormat="1" ht="2.25" customHeight="1">
      <c r="A10" s="398"/>
      <c r="B10" s="428"/>
      <c r="C10" s="1215"/>
      <c r="D10" s="1215"/>
      <c r="E10" s="859"/>
      <c r="F10" s="859"/>
      <c r="G10" s="859"/>
      <c r="H10" s="859"/>
      <c r="I10" s="859"/>
      <c r="J10" s="859"/>
      <c r="K10" s="859"/>
      <c r="L10" s="859"/>
      <c r="M10" s="859"/>
      <c r="N10" s="859"/>
      <c r="O10" s="859"/>
      <c r="P10" s="859"/>
      <c r="Q10" s="859"/>
      <c r="R10" s="860"/>
      <c r="S10" s="859"/>
      <c r="T10" s="860"/>
      <c r="U10" s="859"/>
      <c r="V10" s="860"/>
      <c r="W10" s="859"/>
      <c r="X10" s="860"/>
      <c r="Y10" s="859"/>
      <c r="Z10" s="860"/>
      <c r="AA10" s="859"/>
      <c r="AB10" s="860"/>
      <c r="AC10" s="859"/>
      <c r="AD10" s="860"/>
      <c r="AE10" s="858"/>
      <c r="AF10" s="578"/>
      <c r="AG10" s="1214"/>
      <c r="AH10" s="1214"/>
      <c r="AI10" s="1214"/>
      <c r="AJ10" s="1214"/>
      <c r="AK10" s="1214"/>
      <c r="AL10" s="1214"/>
      <c r="AM10" s="1214"/>
      <c r="AN10" s="1214"/>
      <c r="AO10" s="1214"/>
      <c r="AP10" s="1214"/>
      <c r="AQ10" s="1214"/>
      <c r="AR10" s="1214"/>
      <c r="AS10" s="1214"/>
      <c r="AT10" s="1214"/>
      <c r="AU10" s="1214"/>
      <c r="AV10" s="1214"/>
      <c r="AW10" s="1214"/>
      <c r="AX10" s="1214"/>
    </row>
    <row r="11" spans="1:50" s="591" customFormat="1" ht="9.75" customHeight="1">
      <c r="A11" s="398"/>
      <c r="B11" s="428"/>
      <c r="C11" s="1215" t="s">
        <v>489</v>
      </c>
      <c r="D11" s="17"/>
      <c r="E11" s="1153"/>
      <c r="F11" s="1153"/>
      <c r="G11" s="1153"/>
      <c r="H11" s="1153"/>
      <c r="I11" s="1153"/>
      <c r="J11" s="1153"/>
      <c r="K11" s="1153"/>
      <c r="L11" s="1153"/>
      <c r="M11" s="1153"/>
      <c r="N11" s="1153"/>
      <c r="O11" s="1153"/>
      <c r="P11" s="1153"/>
      <c r="Q11" s="1153"/>
      <c r="R11" s="1154"/>
      <c r="S11" s="1153"/>
      <c r="T11" s="1154"/>
      <c r="U11" s="1153"/>
      <c r="V11" s="1154"/>
      <c r="W11" s="1153"/>
      <c r="X11" s="1154"/>
      <c r="Y11" s="1153"/>
      <c r="Z11" s="1154"/>
      <c r="AA11" s="1153"/>
      <c r="AB11" s="1154"/>
      <c r="AC11" s="1153"/>
      <c r="AD11" s="1154"/>
      <c r="AE11" s="398"/>
      <c r="AF11" s="578"/>
      <c r="AG11" s="1214"/>
      <c r="AH11" s="1214"/>
      <c r="AI11" s="1214"/>
      <c r="AJ11" s="1214"/>
      <c r="AK11" s="1214"/>
      <c r="AL11" s="1214"/>
      <c r="AM11" s="1214"/>
      <c r="AN11" s="1214"/>
      <c r="AO11" s="1214"/>
      <c r="AP11" s="1214"/>
      <c r="AQ11" s="1214"/>
      <c r="AR11" s="1214"/>
      <c r="AS11" s="1214"/>
      <c r="AT11" s="1214"/>
      <c r="AU11" s="1214"/>
      <c r="AV11" s="1214"/>
      <c r="AW11" s="1214"/>
      <c r="AX11" s="1214"/>
    </row>
    <row r="12" spans="1:50" s="591" customFormat="1" ht="11.25" customHeight="1">
      <c r="A12" s="398"/>
      <c r="B12" s="428"/>
      <c r="C12" s="398"/>
      <c r="D12" s="17" t="s">
        <v>490</v>
      </c>
      <c r="E12" s="1155"/>
      <c r="F12" s="1155">
        <v>-12.4</v>
      </c>
      <c r="G12" s="1155"/>
      <c r="H12" s="1155">
        <v>-12.2</v>
      </c>
      <c r="I12" s="1155"/>
      <c r="J12" s="1155">
        <v>-12.4</v>
      </c>
      <c r="K12" s="1155"/>
      <c r="L12" s="1155">
        <v>-12.2</v>
      </c>
      <c r="M12" s="1155"/>
      <c r="N12" s="1155">
        <v>-13.8</v>
      </c>
      <c r="O12" s="1155"/>
      <c r="P12" s="1155">
        <v>-14.8</v>
      </c>
      <c r="Q12" s="1155"/>
      <c r="R12" s="1156">
        <v>-14</v>
      </c>
      <c r="S12" s="1155"/>
      <c r="T12" s="1156">
        <v>-13.5</v>
      </c>
      <c r="U12" s="1155"/>
      <c r="V12" s="1156">
        <v>-13.5</v>
      </c>
      <c r="W12" s="1155"/>
      <c r="X12" s="1156">
        <v>-16.399999999999999</v>
      </c>
      <c r="Y12" s="1155"/>
      <c r="Z12" s="1156">
        <v>-19.2</v>
      </c>
      <c r="AA12" s="1155"/>
      <c r="AB12" s="1156">
        <v>-22</v>
      </c>
      <c r="AC12" s="1155"/>
      <c r="AD12" s="1156">
        <v>-24.1</v>
      </c>
      <c r="AE12" s="398"/>
      <c r="AF12" s="578"/>
      <c r="AG12" s="1214"/>
      <c r="AH12" s="1214"/>
      <c r="AI12" s="1214"/>
      <c r="AJ12" s="1214"/>
      <c r="AK12" s="1214"/>
      <c r="AL12" s="1214"/>
      <c r="AM12" s="1214"/>
      <c r="AN12" s="1214"/>
      <c r="AO12" s="1214"/>
      <c r="AP12" s="1214"/>
      <c r="AQ12" s="1214"/>
      <c r="AR12" s="1214"/>
      <c r="AS12" s="1214"/>
      <c r="AT12" s="1214"/>
      <c r="AU12" s="1214"/>
      <c r="AV12" s="1214"/>
      <c r="AW12" s="1214"/>
      <c r="AX12" s="1214"/>
    </row>
    <row r="13" spans="1:50" s="591" customFormat="1" ht="12.75" customHeight="1">
      <c r="A13" s="398"/>
      <c r="B13" s="428"/>
      <c r="C13" s="398"/>
      <c r="D13" s="17" t="s">
        <v>491</v>
      </c>
      <c r="E13" s="1155"/>
      <c r="F13" s="1155">
        <v>-46.6</v>
      </c>
      <c r="G13" s="1155"/>
      <c r="H13" s="1155">
        <v>-48.2</v>
      </c>
      <c r="I13" s="1155"/>
      <c r="J13" s="1155">
        <v>-49.9</v>
      </c>
      <c r="K13" s="1155"/>
      <c r="L13" s="1155">
        <v>-51.1</v>
      </c>
      <c r="M13" s="1155"/>
      <c r="N13" s="1155">
        <v>-52.6</v>
      </c>
      <c r="O13" s="1155"/>
      <c r="P13" s="1155">
        <v>-54.4</v>
      </c>
      <c r="Q13" s="1155"/>
      <c r="R13" s="1156">
        <v>-55.5</v>
      </c>
      <c r="S13" s="1155"/>
      <c r="T13" s="1156">
        <v>-57.4</v>
      </c>
      <c r="U13" s="1155"/>
      <c r="V13" s="1156">
        <v>-59.6</v>
      </c>
      <c r="W13" s="1155"/>
      <c r="X13" s="1156">
        <v>-62</v>
      </c>
      <c r="Y13" s="1155"/>
      <c r="Z13" s="1156">
        <v>-64.3</v>
      </c>
      <c r="AA13" s="1155"/>
      <c r="AB13" s="1156">
        <v>-65.099999999999994</v>
      </c>
      <c r="AC13" s="1155"/>
      <c r="AD13" s="1156">
        <v>-66.900000000000006</v>
      </c>
      <c r="AE13" s="398"/>
      <c r="AF13" s="578"/>
      <c r="AG13" s="1214"/>
      <c r="AH13" s="1214"/>
      <c r="AI13" s="1214"/>
      <c r="AJ13" s="1214"/>
      <c r="AK13" s="1214"/>
      <c r="AL13" s="1214"/>
      <c r="AM13" s="1214"/>
      <c r="AN13" s="1214"/>
      <c r="AO13" s="1214"/>
      <c r="AP13" s="1214"/>
      <c r="AQ13" s="1214"/>
      <c r="AR13" s="1214"/>
      <c r="AS13" s="1214"/>
      <c r="AT13" s="1214"/>
      <c r="AU13" s="1214"/>
      <c r="AV13" s="1214"/>
      <c r="AW13" s="1214"/>
      <c r="AX13" s="1214"/>
    </row>
    <row r="14" spans="1:50" s="591" customFormat="1" ht="11.25" customHeight="1">
      <c r="A14" s="398"/>
      <c r="B14" s="428"/>
      <c r="C14" s="398"/>
      <c r="D14" s="17" t="s">
        <v>492</v>
      </c>
      <c r="E14" s="1155"/>
      <c r="F14" s="1155">
        <v>-7.7</v>
      </c>
      <c r="G14" s="1155"/>
      <c r="H14" s="1155">
        <v>-8.1</v>
      </c>
      <c r="I14" s="1155"/>
      <c r="J14" s="1155">
        <v>-8.8000000000000007</v>
      </c>
      <c r="K14" s="1155"/>
      <c r="L14" s="1155">
        <v>-11.7</v>
      </c>
      <c r="M14" s="1155"/>
      <c r="N14" s="1155">
        <v>-14.3</v>
      </c>
      <c r="O14" s="1155"/>
      <c r="P14" s="1155">
        <v>-15.9</v>
      </c>
      <c r="Q14" s="1155"/>
      <c r="R14" s="1156">
        <v>-17.3</v>
      </c>
      <c r="S14" s="1155"/>
      <c r="T14" s="1156">
        <v>-17.7</v>
      </c>
      <c r="U14" s="1155"/>
      <c r="V14" s="1156">
        <v>-19</v>
      </c>
      <c r="W14" s="1155"/>
      <c r="X14" s="1156">
        <v>-19.7</v>
      </c>
      <c r="Y14" s="1155"/>
      <c r="Z14" s="1156">
        <v>-21.7</v>
      </c>
      <c r="AA14" s="1155"/>
      <c r="AB14" s="1156">
        <v>-23</v>
      </c>
      <c r="AC14" s="1155"/>
      <c r="AD14" s="1156">
        <v>-22.9</v>
      </c>
      <c r="AE14" s="398"/>
      <c r="AF14" s="578"/>
      <c r="AG14" s="1214"/>
      <c r="AH14" s="1214"/>
      <c r="AI14" s="1214"/>
      <c r="AJ14" s="1214"/>
      <c r="AK14" s="1214"/>
      <c r="AL14" s="1214"/>
      <c r="AM14" s="1214"/>
      <c r="AN14" s="1214"/>
      <c r="AO14" s="1214"/>
      <c r="AP14" s="1214"/>
      <c r="AQ14" s="1214"/>
      <c r="AR14" s="1214"/>
      <c r="AS14" s="1214"/>
      <c r="AT14" s="1214"/>
      <c r="AU14" s="1214"/>
      <c r="AV14" s="1214"/>
      <c r="AW14" s="1214"/>
      <c r="AX14" s="1214"/>
    </row>
    <row r="15" spans="1:50" s="591" customFormat="1" ht="12" customHeight="1">
      <c r="A15" s="398"/>
      <c r="B15" s="428"/>
      <c r="C15" s="398"/>
      <c r="D15" s="17" t="s">
        <v>493</v>
      </c>
      <c r="E15" s="1155"/>
      <c r="F15" s="1155">
        <v>-12.2</v>
      </c>
      <c r="G15" s="1155"/>
      <c r="H15" s="1155">
        <v>-11</v>
      </c>
      <c r="I15" s="1155"/>
      <c r="J15" s="1155">
        <v>-11.6</v>
      </c>
      <c r="K15" s="1155"/>
      <c r="L15" s="1155">
        <v>-11.5</v>
      </c>
      <c r="M15" s="1155"/>
      <c r="N15" s="1155">
        <v>-13.6</v>
      </c>
      <c r="O15" s="1155"/>
      <c r="P15" s="1155">
        <v>-13.5</v>
      </c>
      <c r="Q15" s="1155"/>
      <c r="R15" s="1156">
        <v>-16</v>
      </c>
      <c r="S15" s="1155"/>
      <c r="T15" s="1156">
        <v>-19</v>
      </c>
      <c r="U15" s="1155"/>
      <c r="V15" s="1156">
        <v>-23</v>
      </c>
      <c r="W15" s="1155"/>
      <c r="X15" s="1156">
        <v>-24.2</v>
      </c>
      <c r="Y15" s="1155"/>
      <c r="Z15" s="1156">
        <v>-27.2</v>
      </c>
      <c r="AA15" s="1155"/>
      <c r="AB15" s="1156">
        <v>-28.9</v>
      </c>
      <c r="AC15" s="1155"/>
      <c r="AD15" s="1156">
        <v>-30.6</v>
      </c>
      <c r="AE15" s="398"/>
      <c r="AF15" s="578"/>
      <c r="AG15" s="1214"/>
      <c r="AH15" s="1214"/>
      <c r="AI15" s="1214"/>
      <c r="AJ15" s="1214"/>
      <c r="AK15" s="1214"/>
      <c r="AL15" s="1214"/>
      <c r="AM15" s="1214"/>
      <c r="AN15" s="1214"/>
      <c r="AO15" s="1214"/>
      <c r="AP15" s="1214"/>
      <c r="AQ15" s="1214"/>
      <c r="AR15" s="1214"/>
      <c r="AS15" s="1214"/>
      <c r="AT15" s="1214"/>
      <c r="AU15" s="1214"/>
      <c r="AV15" s="1214"/>
      <c r="AW15" s="1214"/>
      <c r="AX15" s="1214"/>
    </row>
    <row r="16" spans="1:50" s="591" customFormat="1" ht="10.5" customHeight="1">
      <c r="A16" s="398"/>
      <c r="B16" s="428"/>
      <c r="C16" s="398"/>
      <c r="D16" s="17"/>
      <c r="E16" s="17"/>
      <c r="F16" s="1153"/>
      <c r="G16" s="1153"/>
      <c r="H16" s="1153"/>
      <c r="I16" s="1153"/>
      <c r="J16" s="1153"/>
      <c r="K16" s="1153"/>
      <c r="L16" s="1153"/>
      <c r="M16" s="1153"/>
      <c r="N16" s="1153"/>
      <c r="O16" s="1153"/>
      <c r="P16" s="1153"/>
      <c r="Q16" s="1153"/>
      <c r="R16" s="1153"/>
      <c r="S16" s="1153"/>
      <c r="T16" s="1153"/>
      <c r="U16" s="1153"/>
      <c r="V16" s="1153"/>
      <c r="W16" s="1153"/>
      <c r="X16" s="1153"/>
      <c r="Y16" s="1153"/>
      <c r="Z16" s="1153"/>
      <c r="AA16" s="1153"/>
      <c r="AB16" s="1153"/>
      <c r="AC16" s="1153"/>
      <c r="AD16" s="1153"/>
      <c r="AE16" s="398"/>
      <c r="AF16" s="578"/>
      <c r="AG16" s="1214"/>
      <c r="AH16" s="1214"/>
      <c r="AI16" s="1214"/>
      <c r="AJ16" s="1214"/>
      <c r="AK16" s="1214"/>
      <c r="AL16" s="1214"/>
      <c r="AM16" s="1214"/>
      <c r="AN16" s="1214"/>
      <c r="AO16" s="1214"/>
      <c r="AP16" s="1214"/>
      <c r="AQ16" s="1214"/>
      <c r="AR16" s="1214"/>
      <c r="AS16" s="1214"/>
      <c r="AT16" s="1214"/>
      <c r="AU16" s="1214"/>
      <c r="AV16" s="1214"/>
      <c r="AW16" s="1214"/>
      <c r="AX16" s="1214"/>
    </row>
    <row r="17" spans="1:50" s="591" customFormat="1" ht="10.5" customHeight="1">
      <c r="A17" s="398"/>
      <c r="B17" s="428"/>
      <c r="C17" s="398"/>
      <c r="D17" s="17"/>
      <c r="E17" s="17"/>
      <c r="F17" s="1153"/>
      <c r="G17" s="1153"/>
      <c r="H17" s="1153"/>
      <c r="I17" s="1153"/>
      <c r="J17" s="1153"/>
      <c r="K17" s="1153"/>
      <c r="L17" s="1153"/>
      <c r="M17" s="1153"/>
      <c r="N17" s="1153"/>
      <c r="O17" s="1153"/>
      <c r="P17" s="1153"/>
      <c r="Q17" s="1153"/>
      <c r="R17" s="1153"/>
      <c r="S17" s="1153"/>
      <c r="T17" s="1153"/>
      <c r="U17" s="1153"/>
      <c r="V17" s="1153"/>
      <c r="W17" s="1153"/>
      <c r="X17" s="1153"/>
      <c r="Y17" s="1153"/>
      <c r="Z17" s="1153"/>
      <c r="AA17" s="1153"/>
      <c r="AB17" s="1153"/>
      <c r="AC17" s="1153"/>
      <c r="AD17" s="1153"/>
      <c r="AE17" s="398"/>
      <c r="AF17" s="578"/>
      <c r="AG17" s="1214"/>
      <c r="AH17" s="1214"/>
      <c r="AI17" s="1214"/>
      <c r="AJ17" s="1214"/>
      <c r="AK17" s="1214"/>
      <c r="AL17" s="1214"/>
      <c r="AM17" s="1214"/>
      <c r="AN17" s="1214"/>
      <c r="AO17" s="1214"/>
      <c r="AP17" s="1214"/>
      <c r="AQ17" s="1214"/>
      <c r="AR17" s="1214"/>
      <c r="AS17" s="1214"/>
      <c r="AT17" s="1214"/>
      <c r="AU17" s="1214"/>
      <c r="AV17" s="1214"/>
      <c r="AW17" s="1214"/>
      <c r="AX17" s="1214"/>
    </row>
    <row r="18" spans="1:50" s="591" customFormat="1" ht="10.5" customHeight="1">
      <c r="A18" s="398"/>
      <c r="B18" s="428"/>
      <c r="C18" s="398"/>
      <c r="D18" s="17"/>
      <c r="E18" s="17"/>
      <c r="F18" s="1153"/>
      <c r="G18" s="1153"/>
      <c r="H18" s="1153"/>
      <c r="I18" s="1153"/>
      <c r="J18" s="1153"/>
      <c r="K18" s="1153"/>
      <c r="L18" s="1153"/>
      <c r="M18" s="1153"/>
      <c r="N18" s="1153"/>
      <c r="O18" s="1153"/>
      <c r="P18" s="1153"/>
      <c r="Q18" s="1153"/>
      <c r="R18" s="1153"/>
      <c r="S18" s="1153"/>
      <c r="T18" s="1153"/>
      <c r="U18" s="1153"/>
      <c r="V18" s="1153"/>
      <c r="W18" s="1153"/>
      <c r="X18" s="1153"/>
      <c r="Y18" s="1153"/>
      <c r="Z18" s="1153"/>
      <c r="AA18" s="1153"/>
      <c r="AB18" s="1153"/>
      <c r="AC18" s="1153"/>
      <c r="AD18" s="1153"/>
      <c r="AE18" s="398"/>
      <c r="AF18" s="578"/>
      <c r="AG18" s="1214"/>
      <c r="AH18" s="1214"/>
      <c r="AI18" s="1214"/>
      <c r="AJ18" s="1214"/>
      <c r="AK18" s="1214"/>
      <c r="AL18" s="1214"/>
      <c r="AM18" s="1214"/>
      <c r="AN18" s="1214"/>
      <c r="AO18" s="1214"/>
      <c r="AP18" s="1214"/>
      <c r="AQ18" s="1214"/>
      <c r="AR18" s="1214"/>
      <c r="AS18" s="1214"/>
      <c r="AT18" s="1214"/>
      <c r="AU18" s="1214"/>
      <c r="AV18" s="1214"/>
      <c r="AW18" s="1214"/>
      <c r="AX18" s="1214"/>
    </row>
    <row r="19" spans="1:50" s="591" customFormat="1" ht="10.5" customHeight="1">
      <c r="A19" s="398"/>
      <c r="B19" s="428"/>
      <c r="C19" s="398"/>
      <c r="D19" s="17"/>
      <c r="E19" s="17"/>
      <c r="F19" s="1153"/>
      <c r="G19" s="1153"/>
      <c r="H19" s="1153"/>
      <c r="I19" s="1153"/>
      <c r="J19" s="1153"/>
      <c r="K19" s="1153"/>
      <c r="L19" s="1153"/>
      <c r="M19" s="1153"/>
      <c r="N19" s="1153"/>
      <c r="O19" s="1153"/>
      <c r="P19" s="1153"/>
      <c r="Q19" s="1153"/>
      <c r="R19" s="1153"/>
      <c r="S19" s="1153"/>
      <c r="T19" s="1153"/>
      <c r="U19" s="1153"/>
      <c r="V19" s="1153"/>
      <c r="W19" s="1153"/>
      <c r="X19" s="1153"/>
      <c r="Y19" s="1153"/>
      <c r="Z19" s="1153"/>
      <c r="AA19" s="1153"/>
      <c r="AB19" s="1153"/>
      <c r="AC19" s="1153"/>
      <c r="AD19" s="1153"/>
      <c r="AE19" s="398"/>
      <c r="AF19" s="578"/>
      <c r="AG19" s="1214"/>
      <c r="AH19" s="1214"/>
      <c r="AI19" s="1214"/>
      <c r="AJ19" s="1214"/>
      <c r="AK19" s="1214"/>
      <c r="AL19" s="1214"/>
      <c r="AM19" s="1214"/>
      <c r="AN19" s="1214"/>
      <c r="AO19" s="1214"/>
      <c r="AP19" s="1214"/>
      <c r="AQ19" s="1214"/>
      <c r="AR19" s="1214"/>
      <c r="AS19" s="1214"/>
      <c r="AT19" s="1214"/>
      <c r="AU19" s="1214"/>
      <c r="AV19" s="1214"/>
      <c r="AW19" s="1214"/>
      <c r="AX19" s="1214"/>
    </row>
    <row r="20" spans="1:50" s="591" customFormat="1" ht="10.5" customHeight="1">
      <c r="A20" s="398"/>
      <c r="B20" s="428"/>
      <c r="C20" s="398"/>
      <c r="D20" s="17"/>
      <c r="E20" s="17"/>
      <c r="F20" s="1153"/>
      <c r="G20" s="1153"/>
      <c r="H20" s="1153"/>
      <c r="I20" s="1153"/>
      <c r="J20" s="1153"/>
      <c r="K20" s="1153"/>
      <c r="L20" s="1153"/>
      <c r="M20" s="1153"/>
      <c r="N20" s="1153"/>
      <c r="O20" s="1153"/>
      <c r="P20" s="1153"/>
      <c r="Q20" s="1153"/>
      <c r="R20" s="1153"/>
      <c r="S20" s="1153"/>
      <c r="T20" s="1153"/>
      <c r="U20" s="1153"/>
      <c r="V20" s="1153"/>
      <c r="W20" s="1153"/>
      <c r="X20" s="1153"/>
      <c r="Y20" s="1153"/>
      <c r="Z20" s="1153"/>
      <c r="AA20" s="1153"/>
      <c r="AB20" s="1153"/>
      <c r="AC20" s="1153"/>
      <c r="AD20" s="1153"/>
      <c r="AE20" s="398"/>
      <c r="AF20" s="578"/>
      <c r="AG20" s="1214"/>
      <c r="AH20" s="1214"/>
      <c r="AI20" s="1214"/>
      <c r="AJ20" s="1214"/>
      <c r="AK20" s="1214"/>
      <c r="AL20" s="1214"/>
      <c r="AM20" s="1214"/>
      <c r="AN20" s="1214"/>
      <c r="AO20" s="1214"/>
      <c r="AP20" s="1214"/>
      <c r="AQ20" s="1214"/>
      <c r="AR20" s="1214"/>
      <c r="AS20" s="1214"/>
      <c r="AT20" s="1214"/>
      <c r="AU20" s="1214"/>
      <c r="AV20" s="1214"/>
      <c r="AW20" s="1214"/>
      <c r="AX20" s="1214"/>
    </row>
    <row r="21" spans="1:50" s="591" customFormat="1" ht="10.5" customHeight="1">
      <c r="A21" s="398"/>
      <c r="B21" s="428"/>
      <c r="C21" s="398"/>
      <c r="D21" s="17"/>
      <c r="E21" s="17"/>
      <c r="F21" s="1153"/>
      <c r="G21" s="1153"/>
      <c r="H21" s="1153"/>
      <c r="I21" s="1153"/>
      <c r="J21" s="1153"/>
      <c r="K21" s="1153"/>
      <c r="L21" s="1153"/>
      <c r="M21" s="1153"/>
      <c r="N21" s="1153"/>
      <c r="O21" s="1153"/>
      <c r="P21" s="1153"/>
      <c r="Q21" s="1153"/>
      <c r="R21" s="1153"/>
      <c r="S21" s="1153"/>
      <c r="T21" s="1153"/>
      <c r="U21" s="1153"/>
      <c r="V21" s="1153"/>
      <c r="W21" s="1153"/>
      <c r="X21" s="1153"/>
      <c r="Y21" s="1153"/>
      <c r="Z21" s="1153"/>
      <c r="AA21" s="1153"/>
      <c r="AB21" s="1153"/>
      <c r="AC21" s="1153"/>
      <c r="AD21" s="1153"/>
      <c r="AE21" s="398"/>
      <c r="AF21" s="578"/>
      <c r="AG21" s="1214"/>
      <c r="AH21" s="1214"/>
      <c r="AI21" s="1214"/>
      <c r="AJ21" s="1214"/>
      <c r="AK21" s="1214"/>
      <c r="AL21" s="1214"/>
      <c r="AM21" s="1214"/>
      <c r="AN21" s="1214"/>
      <c r="AO21" s="1214"/>
      <c r="AP21" s="1214"/>
      <c r="AQ21" s="1214"/>
      <c r="AR21" s="1214"/>
      <c r="AS21" s="1214"/>
      <c r="AT21" s="1214"/>
      <c r="AU21" s="1214"/>
      <c r="AV21" s="1214"/>
      <c r="AW21" s="1214"/>
      <c r="AX21" s="1214"/>
    </row>
    <row r="22" spans="1:50" s="591" customFormat="1" ht="10.5" customHeight="1">
      <c r="A22" s="398"/>
      <c r="B22" s="428"/>
      <c r="C22" s="398"/>
      <c r="D22" s="17"/>
      <c r="E22" s="17"/>
      <c r="F22" s="1153"/>
      <c r="G22" s="1153"/>
      <c r="H22" s="1153"/>
      <c r="I22" s="1153"/>
      <c r="J22" s="1153"/>
      <c r="K22" s="1153"/>
      <c r="L22" s="1153"/>
      <c r="M22" s="1153"/>
      <c r="N22" s="1153"/>
      <c r="O22" s="1153"/>
      <c r="P22" s="1153"/>
      <c r="Q22" s="1153"/>
      <c r="R22" s="1153"/>
      <c r="S22" s="1153"/>
      <c r="T22" s="1153"/>
      <c r="U22" s="1153"/>
      <c r="V22" s="1153"/>
      <c r="W22" s="1153"/>
      <c r="X22" s="1153"/>
      <c r="Y22" s="1153"/>
      <c r="Z22" s="1153"/>
      <c r="AA22" s="1153"/>
      <c r="AB22" s="1153"/>
      <c r="AC22" s="1153"/>
      <c r="AD22" s="1153"/>
      <c r="AE22" s="398"/>
      <c r="AF22" s="578"/>
      <c r="AG22" s="1214"/>
      <c r="AH22" s="1214"/>
      <c r="AI22" s="1214"/>
      <c r="AJ22" s="1214"/>
      <c r="AK22" s="1214"/>
      <c r="AL22" s="1214"/>
      <c r="AM22" s="1214"/>
      <c r="AN22" s="1214"/>
      <c r="AO22" s="1214"/>
      <c r="AP22" s="1214"/>
      <c r="AQ22" s="1214"/>
      <c r="AR22" s="1214"/>
      <c r="AS22" s="1214"/>
      <c r="AT22" s="1214"/>
      <c r="AU22" s="1214"/>
      <c r="AV22" s="1214"/>
      <c r="AW22" s="1214"/>
      <c r="AX22" s="1214"/>
    </row>
    <row r="23" spans="1:50" s="591" customFormat="1" ht="10.5" customHeight="1">
      <c r="A23" s="398"/>
      <c r="B23" s="428"/>
      <c r="C23" s="398"/>
      <c r="D23" s="17"/>
      <c r="E23" s="17"/>
      <c r="F23" s="1153"/>
      <c r="G23" s="1153"/>
      <c r="H23" s="1153"/>
      <c r="I23" s="1153"/>
      <c r="J23" s="1153"/>
      <c r="K23" s="1153"/>
      <c r="L23" s="1153"/>
      <c r="M23" s="1153"/>
      <c r="N23" s="1153"/>
      <c r="O23" s="1153"/>
      <c r="P23" s="1153"/>
      <c r="Q23" s="1153"/>
      <c r="R23" s="1153"/>
      <c r="S23" s="1153"/>
      <c r="T23" s="1153"/>
      <c r="U23" s="1153"/>
      <c r="V23" s="1153"/>
      <c r="W23" s="1153"/>
      <c r="X23" s="1153"/>
      <c r="Y23" s="1153"/>
      <c r="Z23" s="1153"/>
      <c r="AA23" s="1153"/>
      <c r="AB23" s="1153"/>
      <c r="AC23" s="1153"/>
      <c r="AD23" s="1153"/>
      <c r="AE23" s="398"/>
      <c r="AF23" s="578"/>
      <c r="AG23" s="1214"/>
      <c r="AH23" s="1214"/>
      <c r="AI23" s="1214"/>
      <c r="AJ23" s="1214"/>
      <c r="AK23" s="1214"/>
      <c r="AL23" s="1214"/>
      <c r="AM23" s="1214"/>
      <c r="AN23" s="1214"/>
      <c r="AO23" s="1214"/>
      <c r="AP23" s="1214"/>
      <c r="AQ23" s="1214"/>
      <c r="AR23" s="1214"/>
      <c r="AS23" s="1214"/>
      <c r="AT23" s="1214"/>
      <c r="AU23" s="1214"/>
      <c r="AV23" s="1214"/>
      <c r="AW23" s="1214"/>
      <c r="AX23" s="1214"/>
    </row>
    <row r="24" spans="1:50" s="591" customFormat="1" ht="10.5" customHeight="1">
      <c r="A24" s="398"/>
      <c r="B24" s="428"/>
      <c r="C24" s="398"/>
      <c r="D24" s="17"/>
      <c r="E24" s="17"/>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398"/>
      <c r="AF24" s="578"/>
      <c r="AG24" s="1214"/>
      <c r="AH24" s="1214"/>
      <c r="AI24" s="1214"/>
      <c r="AJ24" s="1214"/>
      <c r="AK24" s="1214"/>
      <c r="AL24" s="1214"/>
      <c r="AM24" s="1214"/>
      <c r="AN24" s="1214"/>
      <c r="AO24" s="1214"/>
      <c r="AP24" s="1214"/>
      <c r="AQ24" s="1214"/>
      <c r="AR24" s="1214"/>
      <c r="AS24" s="1214"/>
      <c r="AT24" s="1214"/>
      <c r="AU24" s="1214"/>
      <c r="AV24" s="1214"/>
      <c r="AW24" s="1214"/>
      <c r="AX24" s="1214"/>
    </row>
    <row r="25" spans="1:50" s="591" customFormat="1" ht="10.5" customHeight="1">
      <c r="A25" s="398"/>
      <c r="B25" s="428"/>
      <c r="C25" s="398"/>
      <c r="D25" s="17"/>
      <c r="E25" s="17"/>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398"/>
      <c r="AF25" s="578"/>
      <c r="AG25" s="1214"/>
      <c r="AH25" s="1214"/>
      <c r="AI25" s="1214"/>
      <c r="AJ25" s="1214"/>
      <c r="AK25" s="1214"/>
      <c r="AL25" s="1214"/>
      <c r="AM25" s="1214"/>
      <c r="AN25" s="1214"/>
      <c r="AO25" s="1214"/>
      <c r="AP25" s="1214"/>
      <c r="AQ25" s="1214"/>
      <c r="AR25" s="1214"/>
      <c r="AS25" s="1214"/>
      <c r="AT25" s="1214"/>
      <c r="AU25" s="1214"/>
      <c r="AV25" s="1214"/>
      <c r="AW25" s="1214"/>
      <c r="AX25" s="1214"/>
    </row>
    <row r="26" spans="1:50" s="591" customFormat="1" ht="10.5" customHeight="1">
      <c r="A26" s="398"/>
      <c r="B26" s="428"/>
      <c r="C26" s="398"/>
      <c r="D26" s="17"/>
      <c r="E26" s="17"/>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398"/>
      <c r="AF26" s="578"/>
      <c r="AG26" s="1214"/>
      <c r="AH26" s="1214"/>
      <c r="AI26" s="1214"/>
      <c r="AJ26" s="1214"/>
      <c r="AK26" s="1214"/>
      <c r="AL26" s="1214"/>
      <c r="AM26" s="1214"/>
      <c r="AN26" s="1214"/>
      <c r="AO26" s="1214"/>
      <c r="AP26" s="1214"/>
      <c r="AQ26" s="1214"/>
      <c r="AR26" s="1214"/>
      <c r="AS26" s="1214"/>
      <c r="AT26" s="1214"/>
      <c r="AU26" s="1214"/>
      <c r="AV26" s="1214"/>
      <c r="AW26" s="1214"/>
      <c r="AX26" s="1214"/>
    </row>
    <row r="27" spans="1:50" s="591" customFormat="1" ht="10.5" customHeight="1">
      <c r="A27" s="398"/>
      <c r="B27" s="428"/>
      <c r="C27" s="398"/>
      <c r="D27" s="17"/>
      <c r="E27" s="17"/>
      <c r="F27" s="1153"/>
      <c r="G27" s="1153"/>
      <c r="H27" s="1153"/>
      <c r="I27" s="1153"/>
      <c r="J27" s="1153"/>
      <c r="K27" s="1153"/>
      <c r="L27" s="1153"/>
      <c r="M27" s="1153"/>
      <c r="N27" s="1153"/>
      <c r="O27" s="1153"/>
      <c r="P27" s="1153"/>
      <c r="Q27" s="1153"/>
      <c r="R27" s="1153"/>
      <c r="S27" s="1153"/>
      <c r="T27" s="1153"/>
      <c r="U27" s="1153"/>
      <c r="V27" s="1153"/>
      <c r="W27" s="1153"/>
      <c r="X27" s="1153"/>
      <c r="Y27" s="1153"/>
      <c r="Z27" s="1153"/>
      <c r="AA27" s="1153"/>
      <c r="AB27" s="1153"/>
      <c r="AC27" s="1153"/>
      <c r="AD27" s="1153"/>
      <c r="AE27" s="398"/>
      <c r="AF27" s="578"/>
      <c r="AG27" s="1214"/>
      <c r="AH27" s="1214"/>
      <c r="AI27" s="1214"/>
      <c r="AJ27" s="1214"/>
      <c r="AK27" s="1214"/>
      <c r="AL27" s="1214"/>
      <c r="AM27" s="1214"/>
      <c r="AN27" s="1214"/>
      <c r="AO27" s="1214"/>
      <c r="AP27" s="1214"/>
      <c r="AQ27" s="1214"/>
      <c r="AR27" s="1214"/>
      <c r="AS27" s="1214"/>
      <c r="AT27" s="1214"/>
      <c r="AU27" s="1214"/>
      <c r="AV27" s="1214"/>
      <c r="AW27" s="1214"/>
      <c r="AX27" s="1214"/>
    </row>
    <row r="28" spans="1:50" s="591" customFormat="1" ht="10.5" customHeight="1">
      <c r="A28" s="398"/>
      <c r="B28" s="428"/>
      <c r="C28" s="398"/>
      <c r="D28" s="17"/>
      <c r="E28" s="17"/>
      <c r="F28" s="1153"/>
      <c r="G28" s="1153"/>
      <c r="H28" s="1153"/>
      <c r="I28" s="1153"/>
      <c r="J28" s="1153"/>
      <c r="K28" s="1153"/>
      <c r="L28" s="1153"/>
      <c r="M28" s="1153"/>
      <c r="N28" s="1153"/>
      <c r="O28" s="1153"/>
      <c r="P28" s="1153"/>
      <c r="Q28" s="1153"/>
      <c r="R28" s="1153"/>
      <c r="S28" s="1153"/>
      <c r="T28" s="1153"/>
      <c r="U28" s="1153"/>
      <c r="V28" s="1153"/>
      <c r="W28" s="1153"/>
      <c r="X28" s="1153"/>
      <c r="Y28" s="1153"/>
      <c r="Z28" s="1153"/>
      <c r="AA28" s="1153"/>
      <c r="AB28" s="1153"/>
      <c r="AC28" s="1153"/>
      <c r="AD28" s="1153"/>
      <c r="AE28" s="398"/>
      <c r="AF28" s="578"/>
      <c r="AG28" s="1214"/>
      <c r="AH28" s="1214"/>
      <c r="AI28" s="1214"/>
      <c r="AJ28" s="1214"/>
      <c r="AK28" s="1214"/>
      <c r="AL28" s="1214"/>
      <c r="AM28" s="1214"/>
      <c r="AN28" s="1214"/>
      <c r="AO28" s="1214"/>
      <c r="AP28" s="1214"/>
      <c r="AQ28" s="1214"/>
      <c r="AR28" s="1214"/>
      <c r="AS28" s="1214"/>
      <c r="AT28" s="1214"/>
      <c r="AU28" s="1214"/>
      <c r="AV28" s="1214"/>
      <c r="AW28" s="1214"/>
      <c r="AX28" s="1214"/>
    </row>
    <row r="29" spans="1:50" s="591" customFormat="1" ht="6" customHeight="1">
      <c r="A29" s="398"/>
      <c r="B29" s="428"/>
      <c r="C29" s="398"/>
      <c r="D29" s="17"/>
      <c r="E29" s="17"/>
      <c r="F29" s="1153"/>
      <c r="G29" s="1153"/>
      <c r="H29" s="1153"/>
      <c r="I29" s="1153"/>
      <c r="J29" s="1153"/>
      <c r="K29" s="1153"/>
      <c r="L29" s="1153"/>
      <c r="M29" s="1153"/>
      <c r="N29" s="1153"/>
      <c r="O29" s="1153"/>
      <c r="P29" s="1153"/>
      <c r="Q29" s="1153"/>
      <c r="R29" s="1153"/>
      <c r="S29" s="1153"/>
      <c r="T29" s="1153"/>
      <c r="U29" s="1153"/>
      <c r="V29" s="1153"/>
      <c r="W29" s="1153"/>
      <c r="X29" s="1153"/>
      <c r="Y29" s="1153"/>
      <c r="Z29" s="1153"/>
      <c r="AA29" s="1153"/>
      <c r="AB29" s="1153"/>
      <c r="AC29" s="1153"/>
      <c r="AD29" s="1153"/>
      <c r="AE29" s="398"/>
      <c r="AF29" s="578"/>
      <c r="AG29" s="1214"/>
      <c r="AH29" s="1214"/>
      <c r="AI29" s="1214"/>
      <c r="AJ29" s="1214"/>
      <c r="AK29" s="1214"/>
      <c r="AL29" s="1214"/>
      <c r="AM29" s="1214"/>
      <c r="AN29" s="1214"/>
      <c r="AO29" s="1214"/>
      <c r="AP29" s="1214"/>
      <c r="AQ29" s="1214"/>
      <c r="AR29" s="1214"/>
      <c r="AS29" s="1214"/>
      <c r="AT29" s="1214"/>
      <c r="AU29" s="1214"/>
      <c r="AV29" s="1214"/>
      <c r="AW29" s="1214"/>
      <c r="AX29" s="1214"/>
    </row>
    <row r="30" spans="1:50" s="591" customFormat="1" ht="18.75" customHeight="1">
      <c r="A30" s="398"/>
      <c r="B30" s="428"/>
      <c r="C30" s="1215" t="s">
        <v>494</v>
      </c>
      <c r="D30" s="17"/>
      <c r="E30" s="17"/>
      <c r="F30" s="1150"/>
      <c r="G30" s="1157"/>
      <c r="H30" s="1157"/>
      <c r="I30" s="1157"/>
      <c r="J30" s="1157"/>
      <c r="K30" s="1157"/>
      <c r="L30" s="1157"/>
      <c r="M30" s="1157"/>
      <c r="N30" s="1157"/>
      <c r="O30" s="1157"/>
      <c r="P30" s="1157"/>
      <c r="Q30" s="1157"/>
      <c r="R30" s="1157"/>
      <c r="S30" s="1157"/>
      <c r="T30" s="1157"/>
      <c r="U30" s="1157"/>
      <c r="V30" s="1157"/>
      <c r="W30" s="1157"/>
      <c r="X30" s="1157"/>
      <c r="Y30" s="1157"/>
      <c r="Z30" s="1157"/>
      <c r="AA30" s="1157"/>
      <c r="AB30" s="1157"/>
      <c r="AC30" s="1157"/>
      <c r="AD30" s="1157"/>
      <c r="AE30" s="1158"/>
      <c r="AF30" s="578"/>
      <c r="AG30" s="1214"/>
      <c r="AH30" s="1214"/>
      <c r="AI30" s="1214"/>
      <c r="AJ30" s="1214"/>
      <c r="AK30" s="1214"/>
      <c r="AL30" s="1214"/>
      <c r="AM30" s="1214"/>
      <c r="AN30" s="1214"/>
      <c r="AO30" s="1214"/>
      <c r="AP30" s="1214"/>
      <c r="AQ30" s="1214"/>
      <c r="AR30" s="1214"/>
      <c r="AS30" s="1214"/>
      <c r="AT30" s="1214"/>
      <c r="AU30" s="1214"/>
      <c r="AV30" s="1214"/>
      <c r="AW30" s="1214"/>
      <c r="AX30" s="1214"/>
    </row>
    <row r="31" spans="1:50" s="591" customFormat="1" ht="11.25" customHeight="1">
      <c r="A31" s="398"/>
      <c r="B31" s="428"/>
      <c r="C31" s="425"/>
      <c r="D31" s="17" t="s">
        <v>495</v>
      </c>
      <c r="E31" s="17"/>
      <c r="F31" s="1155">
        <v>-4.7</v>
      </c>
      <c r="G31" s="1155"/>
      <c r="H31" s="1155">
        <v>-5.3</v>
      </c>
      <c r="I31" s="1155"/>
      <c r="J31" s="1155">
        <v>-5.2</v>
      </c>
      <c r="K31" s="1155"/>
      <c r="L31" s="1155">
        <v>-4.4000000000000004</v>
      </c>
      <c r="M31" s="1155"/>
      <c r="N31" s="1155">
        <v>-3.3</v>
      </c>
      <c r="O31" s="1155"/>
      <c r="P31" s="1155">
        <v>-3</v>
      </c>
      <c r="Q31" s="1155"/>
      <c r="R31" s="1156">
        <v>-5.3</v>
      </c>
      <c r="S31" s="1155"/>
      <c r="T31" s="1156">
        <v>-7.1</v>
      </c>
      <c r="U31" s="1155"/>
      <c r="V31" s="1156">
        <v>-8.4</v>
      </c>
      <c r="W31" s="1155"/>
      <c r="X31" s="1156">
        <v>-9.1</v>
      </c>
      <c r="Y31" s="1155"/>
      <c r="Z31" s="1156">
        <v>-11.2</v>
      </c>
      <c r="AA31" s="1155"/>
      <c r="AB31" s="1156">
        <v>-12.8</v>
      </c>
      <c r="AC31" s="1155"/>
      <c r="AD31" s="1156">
        <v>-13.8</v>
      </c>
      <c r="AE31" s="1158"/>
      <c r="AF31" s="578"/>
      <c r="AG31" s="1214"/>
      <c r="AH31" s="1214"/>
      <c r="AI31" s="1214"/>
      <c r="AJ31" s="1214"/>
      <c r="AK31" s="1214"/>
      <c r="AL31" s="1214"/>
      <c r="AM31" s="1214"/>
      <c r="AN31" s="1214"/>
      <c r="AO31" s="1214"/>
      <c r="AP31" s="1214"/>
      <c r="AQ31" s="1214"/>
      <c r="AR31" s="1214"/>
      <c r="AS31" s="1214"/>
      <c r="AT31" s="1214"/>
      <c r="AU31" s="1214"/>
      <c r="AV31" s="1214"/>
      <c r="AW31" s="1214"/>
      <c r="AX31" s="1214"/>
    </row>
    <row r="32" spans="1:50" s="591" customFormat="1" ht="12.75" customHeight="1">
      <c r="A32" s="398"/>
      <c r="B32" s="428"/>
      <c r="C32" s="425"/>
      <c r="D32" s="17" t="s">
        <v>491</v>
      </c>
      <c r="E32" s="17"/>
      <c r="F32" s="1155">
        <v>-29.6</v>
      </c>
      <c r="G32" s="1155"/>
      <c r="H32" s="1155">
        <v>-31.7</v>
      </c>
      <c r="I32" s="1155"/>
      <c r="J32" s="1155">
        <v>-34</v>
      </c>
      <c r="K32" s="1155"/>
      <c r="L32" s="1155">
        <v>-37.6</v>
      </c>
      <c r="M32" s="1155"/>
      <c r="N32" s="1155">
        <v>-39.6</v>
      </c>
      <c r="O32" s="1155"/>
      <c r="P32" s="1155">
        <v>-42</v>
      </c>
      <c r="Q32" s="1155"/>
      <c r="R32" s="1156">
        <v>-42.8</v>
      </c>
      <c r="S32" s="1155"/>
      <c r="T32" s="1156">
        <v>-45.7</v>
      </c>
      <c r="U32" s="1155"/>
      <c r="V32" s="1156">
        <v>-48.5</v>
      </c>
      <c r="W32" s="1155"/>
      <c r="X32" s="1156">
        <v>-50</v>
      </c>
      <c r="Y32" s="1155"/>
      <c r="Z32" s="1156">
        <v>-52</v>
      </c>
      <c r="AA32" s="1155"/>
      <c r="AB32" s="1156">
        <v>-52.1</v>
      </c>
      <c r="AC32" s="1155"/>
      <c r="AD32" s="1156">
        <v>-55.1</v>
      </c>
      <c r="AE32" s="1158"/>
      <c r="AF32" s="578"/>
      <c r="AG32" s="1214"/>
      <c r="AH32" s="1214"/>
      <c r="AI32" s="1214"/>
      <c r="AJ32" s="1214"/>
      <c r="AK32" s="1214"/>
      <c r="AL32" s="1214"/>
      <c r="AM32" s="1214"/>
      <c r="AN32" s="1214"/>
      <c r="AO32" s="1214"/>
      <c r="AP32" s="1214"/>
      <c r="AQ32" s="1214"/>
      <c r="AR32" s="1214"/>
      <c r="AS32" s="1214"/>
      <c r="AT32" s="1214"/>
      <c r="AU32" s="1214"/>
      <c r="AV32" s="1214"/>
      <c r="AW32" s="1214"/>
      <c r="AX32" s="1214"/>
    </row>
    <row r="33" spans="1:50" s="591" customFormat="1" ht="11.25" customHeight="1">
      <c r="A33" s="398"/>
      <c r="B33" s="428"/>
      <c r="C33" s="425"/>
      <c r="D33" s="17" t="s">
        <v>492</v>
      </c>
      <c r="E33" s="17"/>
      <c r="F33" s="1155">
        <v>-13.1</v>
      </c>
      <c r="G33" s="1155"/>
      <c r="H33" s="1155">
        <v>-13.4</v>
      </c>
      <c r="I33" s="1155"/>
      <c r="J33" s="1155">
        <v>-11.5</v>
      </c>
      <c r="K33" s="1155"/>
      <c r="L33" s="1155">
        <v>-12.1</v>
      </c>
      <c r="M33" s="1155"/>
      <c r="N33" s="1155">
        <v>-13.6</v>
      </c>
      <c r="O33" s="1155"/>
      <c r="P33" s="1155">
        <v>-17.2</v>
      </c>
      <c r="Q33" s="1155"/>
      <c r="R33" s="1156">
        <v>-18.399999999999999</v>
      </c>
      <c r="S33" s="1155"/>
      <c r="T33" s="1156">
        <v>-18.2</v>
      </c>
      <c r="U33" s="1155"/>
      <c r="V33" s="1156">
        <v>-18.8</v>
      </c>
      <c r="W33" s="1155"/>
      <c r="X33" s="1156">
        <v>-21.1</v>
      </c>
      <c r="Y33" s="1155"/>
      <c r="Z33" s="1156">
        <v>-23.7</v>
      </c>
      <c r="AA33" s="1155"/>
      <c r="AB33" s="1156">
        <v>-25.9</v>
      </c>
      <c r="AC33" s="1155"/>
      <c r="AD33" s="1156">
        <v>-27.5</v>
      </c>
      <c r="AE33" s="1158"/>
      <c r="AF33" s="578"/>
      <c r="AG33" s="1214"/>
      <c r="AH33" s="1214"/>
      <c r="AI33" s="1214"/>
      <c r="AJ33" s="1214"/>
      <c r="AK33" s="1214"/>
      <c r="AL33" s="1214"/>
      <c r="AM33" s="1214"/>
      <c r="AN33" s="1214"/>
      <c r="AO33" s="1214"/>
      <c r="AP33" s="1214"/>
      <c r="AQ33" s="1214"/>
      <c r="AR33" s="1214"/>
      <c r="AS33" s="1214"/>
      <c r="AT33" s="1214"/>
      <c r="AU33" s="1214"/>
      <c r="AV33" s="1214"/>
      <c r="AW33" s="1214"/>
      <c r="AX33" s="1214"/>
    </row>
    <row r="34" spans="1:50" s="591" customFormat="1" ht="12" customHeight="1">
      <c r="A34" s="398"/>
      <c r="B34" s="428"/>
      <c r="C34" s="425"/>
      <c r="D34" s="17" t="s">
        <v>496</v>
      </c>
      <c r="E34" s="17"/>
      <c r="F34" s="1155">
        <v>-9.3000000000000007</v>
      </c>
      <c r="G34" s="1155"/>
      <c r="H34" s="1155">
        <v>-11.1</v>
      </c>
      <c r="I34" s="1155"/>
      <c r="J34" s="1155">
        <v>-13.1</v>
      </c>
      <c r="K34" s="1155"/>
      <c r="L34" s="1155">
        <v>-14.7</v>
      </c>
      <c r="M34" s="1155"/>
      <c r="N34" s="1155">
        <v>-15.4</v>
      </c>
      <c r="O34" s="1155"/>
      <c r="P34" s="1155">
        <v>-14.5</v>
      </c>
      <c r="Q34" s="1156"/>
      <c r="R34" s="1156">
        <v>-13</v>
      </c>
      <c r="S34" s="1156"/>
      <c r="T34" s="1156">
        <v>-12.1</v>
      </c>
      <c r="U34" s="1156"/>
      <c r="V34" s="1156">
        <v>-13</v>
      </c>
      <c r="W34" s="1156"/>
      <c r="X34" s="1156">
        <v>-14.9</v>
      </c>
      <c r="Y34" s="1156"/>
      <c r="Z34" s="1156">
        <v>-17.3</v>
      </c>
      <c r="AA34" s="1156"/>
      <c r="AB34" s="1156">
        <v>-19.5</v>
      </c>
      <c r="AC34" s="1156"/>
      <c r="AD34" s="1156">
        <v>-18.3</v>
      </c>
      <c r="AE34" s="1158"/>
      <c r="AF34" s="578"/>
      <c r="AG34" s="1214"/>
      <c r="AH34" s="1214"/>
      <c r="AI34" s="1214"/>
      <c r="AJ34" s="1214"/>
      <c r="AK34" s="1214"/>
      <c r="AL34" s="1214"/>
      <c r="AM34" s="1214"/>
      <c r="AN34" s="1214"/>
      <c r="AO34" s="1214"/>
      <c r="AP34" s="1214"/>
      <c r="AQ34" s="1214"/>
      <c r="AR34" s="1214"/>
      <c r="AS34" s="1214"/>
      <c r="AT34" s="1214"/>
      <c r="AU34" s="1214"/>
      <c r="AV34" s="1214"/>
      <c r="AW34" s="1214"/>
      <c r="AX34" s="1214"/>
    </row>
    <row r="35" spans="1:50" s="591" customFormat="1" ht="2.25" customHeight="1">
      <c r="A35" s="398"/>
      <c r="B35" s="428"/>
      <c r="C35" s="1215"/>
      <c r="D35" s="17"/>
      <c r="E35" s="17"/>
      <c r="F35" s="1155"/>
      <c r="G35" s="1155"/>
      <c r="H35" s="1155"/>
      <c r="I35" s="1155"/>
      <c r="J35" s="1155"/>
      <c r="K35" s="1155"/>
      <c r="L35" s="1155"/>
      <c r="M35" s="1155"/>
      <c r="N35" s="1155"/>
      <c r="O35" s="1155"/>
      <c r="P35" s="1155"/>
      <c r="Q35" s="1156"/>
      <c r="R35" s="1156"/>
      <c r="S35" s="1156"/>
      <c r="T35" s="1156"/>
      <c r="U35" s="1156"/>
      <c r="V35" s="1156"/>
      <c r="W35" s="1156"/>
      <c r="X35" s="1156"/>
      <c r="Y35" s="1156"/>
      <c r="Z35" s="1156"/>
      <c r="AA35" s="1156"/>
      <c r="AB35" s="1156"/>
      <c r="AC35" s="1156"/>
      <c r="AD35" s="1156"/>
      <c r="AE35" s="1158"/>
      <c r="AF35" s="578"/>
      <c r="AG35" s="1214"/>
      <c r="AH35" s="1214"/>
      <c r="AI35" s="1214"/>
      <c r="AJ35" s="1214"/>
      <c r="AK35" s="1214"/>
      <c r="AL35" s="1214"/>
      <c r="AM35" s="1214"/>
      <c r="AN35" s="1214"/>
      <c r="AO35" s="1214"/>
      <c r="AP35" s="1214"/>
      <c r="AQ35" s="1214"/>
      <c r="AR35" s="1214"/>
      <c r="AS35" s="1214"/>
      <c r="AT35" s="1214"/>
      <c r="AU35" s="1214"/>
      <c r="AV35" s="1214"/>
      <c r="AW35" s="1214"/>
      <c r="AX35" s="1214"/>
    </row>
    <row r="36" spans="1:50" s="591" customFormat="1" ht="21" customHeight="1">
      <c r="A36" s="398"/>
      <c r="B36" s="428"/>
      <c r="C36" s="1709" t="s">
        <v>498</v>
      </c>
      <c r="D36" s="1709"/>
      <c r="E36" s="17"/>
      <c r="F36" s="1160">
        <v>63.3</v>
      </c>
      <c r="G36" s="1160"/>
      <c r="H36" s="1160">
        <v>62.1</v>
      </c>
      <c r="I36" s="1160"/>
      <c r="J36" s="1160">
        <v>60.6</v>
      </c>
      <c r="K36" s="1160"/>
      <c r="L36" s="1160">
        <v>60.9</v>
      </c>
      <c r="M36" s="1160"/>
      <c r="N36" s="1160">
        <v>61.9</v>
      </c>
      <c r="O36" s="1160"/>
      <c r="P36" s="1160">
        <v>63.5</v>
      </c>
      <c r="Q36" s="1161"/>
      <c r="R36" s="1161">
        <v>63.2</v>
      </c>
      <c r="S36" s="1161"/>
      <c r="T36" s="1161">
        <v>63.7</v>
      </c>
      <c r="U36" s="1161"/>
      <c r="V36" s="1161">
        <v>64.599999999999994</v>
      </c>
      <c r="W36" s="1161"/>
      <c r="X36" s="1161">
        <v>67.099999999999994</v>
      </c>
      <c r="Y36" s="1161"/>
      <c r="Z36" s="1161">
        <v>70.7</v>
      </c>
      <c r="AA36" s="1161"/>
      <c r="AB36" s="1161">
        <v>72.900000000000006</v>
      </c>
      <c r="AC36" s="1161"/>
      <c r="AD36" s="1161">
        <v>74.099999999999994</v>
      </c>
      <c r="AE36" s="1158"/>
      <c r="AF36" s="578"/>
    </row>
    <row r="37" spans="1:50" s="1164" customFormat="1" ht="14.25" customHeight="1">
      <c r="A37" s="1162"/>
      <c r="B37" s="1163"/>
      <c r="C37" s="861" t="s">
        <v>499</v>
      </c>
      <c r="E37" s="861"/>
      <c r="F37" s="1165">
        <v>-50.6</v>
      </c>
      <c r="G37" s="1165"/>
      <c r="H37" s="1165">
        <v>-49.1</v>
      </c>
      <c r="I37" s="1165"/>
      <c r="J37" s="1165">
        <v>-48.4</v>
      </c>
      <c r="K37" s="1165"/>
      <c r="L37" s="1165">
        <v>-49.5</v>
      </c>
      <c r="M37" s="1165"/>
      <c r="N37" s="1165">
        <v>-50.3</v>
      </c>
      <c r="O37" s="1165"/>
      <c r="P37" s="1165">
        <v>-50.7</v>
      </c>
      <c r="Q37" s="1165"/>
      <c r="R37" s="1166">
        <v>-49.1</v>
      </c>
      <c r="S37" s="1165"/>
      <c r="T37" s="1166">
        <v>-49.1</v>
      </c>
      <c r="U37" s="1165"/>
      <c r="V37" s="1166">
        <v>-50.8</v>
      </c>
      <c r="W37" s="1165"/>
      <c r="X37" s="1166">
        <v>-53</v>
      </c>
      <c r="Y37" s="1165"/>
      <c r="Z37" s="1166">
        <v>-56</v>
      </c>
      <c r="AA37" s="1165"/>
      <c r="AB37" s="1166">
        <v>-56.8</v>
      </c>
      <c r="AC37" s="1165"/>
      <c r="AD37" s="1166">
        <v>-57.1</v>
      </c>
      <c r="AE37" s="1162"/>
      <c r="AF37" s="862"/>
      <c r="AG37" s="1167"/>
      <c r="AH37" s="1167"/>
      <c r="AI37" s="1167"/>
      <c r="AJ37" s="1167"/>
      <c r="AK37" s="1167"/>
      <c r="AL37" s="1167"/>
      <c r="AM37" s="1167"/>
      <c r="AN37" s="1167"/>
      <c r="AO37" s="1167"/>
      <c r="AP37" s="1167"/>
      <c r="AQ37" s="1167"/>
      <c r="AR37" s="1167"/>
      <c r="AS37" s="1167"/>
      <c r="AT37" s="1167"/>
      <c r="AU37" s="1167"/>
      <c r="AV37" s="1167"/>
      <c r="AW37" s="1167"/>
      <c r="AX37" s="1167"/>
    </row>
    <row r="38" spans="1:50" s="591" customFormat="1" ht="10.5" customHeight="1">
      <c r="A38" s="398"/>
      <c r="B38" s="428"/>
      <c r="C38" s="1159"/>
      <c r="D38" s="17"/>
      <c r="E38" s="17"/>
      <c r="F38" s="1157"/>
      <c r="G38" s="1157"/>
      <c r="H38" s="1157"/>
      <c r="I38" s="1157"/>
      <c r="J38" s="1157"/>
      <c r="K38" s="1157"/>
      <c r="L38" s="1157"/>
      <c r="M38" s="1157"/>
      <c r="N38" s="1157"/>
      <c r="O38" s="1157"/>
      <c r="P38" s="1157"/>
      <c r="Q38" s="1157"/>
      <c r="R38" s="1157"/>
      <c r="S38" s="1157"/>
      <c r="T38" s="1157"/>
      <c r="U38" s="1157"/>
      <c r="V38" s="1157"/>
      <c r="W38" s="1157"/>
      <c r="X38" s="1157"/>
      <c r="Y38" s="1157"/>
      <c r="Z38" s="1157"/>
      <c r="AA38" s="1157"/>
      <c r="AB38" s="1157"/>
      <c r="AC38" s="1157"/>
      <c r="AD38" s="1157"/>
      <c r="AE38" s="1158"/>
      <c r="AF38" s="578"/>
    </row>
    <row r="39" spans="1:50" s="591" customFormat="1" ht="10.5" customHeight="1">
      <c r="A39" s="398"/>
      <c r="B39" s="428"/>
      <c r="C39" s="1159"/>
      <c r="D39" s="17"/>
      <c r="E39" s="17"/>
      <c r="F39" s="1157"/>
      <c r="G39" s="1157"/>
      <c r="H39" s="1157"/>
      <c r="I39" s="1157"/>
      <c r="J39" s="1157"/>
      <c r="K39" s="1157"/>
      <c r="L39" s="1157"/>
      <c r="M39" s="1157"/>
      <c r="N39" s="1157"/>
      <c r="O39" s="1157"/>
      <c r="P39" s="1157"/>
      <c r="Q39" s="1157"/>
      <c r="R39" s="1157"/>
      <c r="S39" s="1157"/>
      <c r="T39" s="1157"/>
      <c r="U39" s="1157"/>
      <c r="V39" s="1157"/>
      <c r="W39" s="1157"/>
      <c r="X39" s="1157"/>
      <c r="Y39" s="1157"/>
      <c r="Z39" s="1157"/>
      <c r="AA39" s="1157"/>
      <c r="AB39" s="1157"/>
      <c r="AC39" s="1157"/>
      <c r="AD39" s="1157"/>
      <c r="AE39" s="1158"/>
      <c r="AF39" s="578"/>
    </row>
    <row r="40" spans="1:50" s="591" customFormat="1" ht="10.5" customHeight="1">
      <c r="A40" s="398"/>
      <c r="B40" s="428"/>
      <c r="C40" s="1159"/>
      <c r="D40" s="17"/>
      <c r="E40" s="17"/>
      <c r="F40" s="1157"/>
      <c r="G40" s="1157"/>
      <c r="H40" s="1157"/>
      <c r="I40" s="1157"/>
      <c r="J40" s="1157"/>
      <c r="K40" s="1157"/>
      <c r="L40" s="1157"/>
      <c r="M40" s="1157"/>
      <c r="N40" s="1157"/>
      <c r="O40" s="1157"/>
      <c r="P40" s="1157"/>
      <c r="Q40" s="1157"/>
      <c r="R40" s="1157"/>
      <c r="S40" s="1157"/>
      <c r="T40" s="1157"/>
      <c r="U40" s="1157"/>
      <c r="V40" s="1157"/>
      <c r="W40" s="1157"/>
      <c r="X40" s="1157"/>
      <c r="Y40" s="1157"/>
      <c r="Z40" s="1157"/>
      <c r="AA40" s="1157"/>
      <c r="AB40" s="1157"/>
      <c r="AC40" s="1157"/>
      <c r="AD40" s="1157"/>
      <c r="AE40" s="1158"/>
      <c r="AF40" s="578"/>
    </row>
    <row r="41" spans="1:50" s="591" customFormat="1" ht="10.5" customHeight="1">
      <c r="A41" s="398"/>
      <c r="B41" s="428"/>
      <c r="C41" s="1159"/>
      <c r="D41" s="17"/>
      <c r="E41" s="17"/>
      <c r="F41" s="1157"/>
      <c r="G41" s="1157"/>
      <c r="H41" s="1157"/>
      <c r="I41" s="1157"/>
      <c r="J41" s="1157"/>
      <c r="K41" s="1157"/>
      <c r="L41" s="1157"/>
      <c r="M41" s="1157"/>
      <c r="N41" s="1157"/>
      <c r="O41" s="1157"/>
      <c r="P41" s="1157"/>
      <c r="Q41" s="1157"/>
      <c r="R41" s="1157"/>
      <c r="S41" s="1157"/>
      <c r="T41" s="1157"/>
      <c r="U41" s="1157"/>
      <c r="V41" s="1157"/>
      <c r="W41" s="1157"/>
      <c r="X41" s="1157"/>
      <c r="Y41" s="1157"/>
      <c r="Z41" s="1157"/>
      <c r="AA41" s="1157"/>
      <c r="AB41" s="1157"/>
      <c r="AC41" s="1157"/>
      <c r="AD41" s="1157"/>
      <c r="AE41" s="1158"/>
      <c r="AF41" s="578"/>
    </row>
    <row r="42" spans="1:50" s="591" customFormat="1" ht="10.5" customHeight="1">
      <c r="A42" s="398"/>
      <c r="B42" s="428"/>
      <c r="C42" s="1159"/>
      <c r="D42" s="17"/>
      <c r="E42" s="17"/>
      <c r="F42" s="1157"/>
      <c r="G42" s="1157"/>
      <c r="H42" s="1157"/>
      <c r="I42" s="1157"/>
      <c r="J42" s="1157"/>
      <c r="K42" s="1157"/>
      <c r="L42" s="1157"/>
      <c r="M42" s="1157"/>
      <c r="N42" s="1157"/>
      <c r="O42" s="1157"/>
      <c r="P42" s="1157"/>
      <c r="Q42" s="1157"/>
      <c r="R42" s="1157"/>
      <c r="S42" s="1157"/>
      <c r="T42" s="1157"/>
      <c r="U42" s="1157"/>
      <c r="V42" s="1157"/>
      <c r="W42" s="1157"/>
      <c r="X42" s="1157"/>
      <c r="Y42" s="1157"/>
      <c r="Z42" s="1157"/>
      <c r="AA42" s="1157"/>
      <c r="AB42" s="1157"/>
      <c r="AC42" s="1157"/>
      <c r="AD42" s="1157"/>
      <c r="AE42" s="1158"/>
      <c r="AF42" s="578"/>
    </row>
    <row r="43" spans="1:50" s="591" customFormat="1" ht="10.5" customHeight="1">
      <c r="A43" s="398"/>
      <c r="B43" s="428"/>
      <c r="C43" s="1159"/>
      <c r="D43" s="17"/>
      <c r="E43" s="17"/>
      <c r="F43" s="1157"/>
      <c r="G43" s="1157"/>
      <c r="H43" s="1157"/>
      <c r="I43" s="1157"/>
      <c r="J43" s="1157"/>
      <c r="K43" s="1157"/>
      <c r="L43" s="1157"/>
      <c r="M43" s="1157"/>
      <c r="N43" s="1157"/>
      <c r="O43" s="1157"/>
      <c r="P43" s="1157"/>
      <c r="Q43" s="1157"/>
      <c r="R43" s="1157"/>
      <c r="S43" s="1157"/>
      <c r="T43" s="1157"/>
      <c r="U43" s="1157"/>
      <c r="V43" s="1157"/>
      <c r="W43" s="1157"/>
      <c r="X43" s="1157"/>
      <c r="Y43" s="1157"/>
      <c r="Z43" s="1157"/>
      <c r="AA43" s="1157"/>
      <c r="AB43" s="1157"/>
      <c r="AC43" s="1157"/>
      <c r="AD43" s="1157"/>
      <c r="AE43" s="1158"/>
      <c r="AF43" s="578"/>
    </row>
    <row r="44" spans="1:50" s="591" customFormat="1" ht="10.5" customHeight="1">
      <c r="A44" s="398"/>
      <c r="B44" s="428"/>
      <c r="C44" s="1159"/>
      <c r="D44" s="17"/>
      <c r="E44" s="17"/>
      <c r="F44" s="1157"/>
      <c r="G44" s="1157"/>
      <c r="H44" s="1157"/>
      <c r="I44" s="1157"/>
      <c r="J44" s="1157"/>
      <c r="K44" s="1157"/>
      <c r="L44" s="1157"/>
      <c r="M44" s="1157"/>
      <c r="N44" s="1157"/>
      <c r="O44" s="1157"/>
      <c r="P44" s="1157"/>
      <c r="Q44" s="1157"/>
      <c r="R44" s="1157"/>
      <c r="S44" s="1157"/>
      <c r="T44" s="1157"/>
      <c r="U44" s="1157"/>
      <c r="V44" s="1157"/>
      <c r="W44" s="1157"/>
      <c r="X44" s="1157"/>
      <c r="Y44" s="1157"/>
      <c r="Z44" s="1157"/>
      <c r="AA44" s="1157"/>
      <c r="AB44" s="1157"/>
      <c r="AC44" s="1157"/>
      <c r="AD44" s="1157"/>
      <c r="AE44" s="1158"/>
      <c r="AF44" s="578"/>
    </row>
    <row r="45" spans="1:50" s="591" customFormat="1" ht="10.5" customHeight="1">
      <c r="A45" s="398"/>
      <c r="B45" s="428"/>
      <c r="C45" s="1159"/>
      <c r="D45" s="17"/>
      <c r="E45" s="17"/>
      <c r="F45" s="1157"/>
      <c r="G45" s="1157"/>
      <c r="H45" s="1157"/>
      <c r="I45" s="1157"/>
      <c r="J45" s="1157"/>
      <c r="K45" s="1157"/>
      <c r="L45" s="1157"/>
      <c r="M45" s="1157"/>
      <c r="N45" s="1157"/>
      <c r="O45" s="1157"/>
      <c r="P45" s="1157"/>
      <c r="Q45" s="1157"/>
      <c r="R45" s="1157"/>
      <c r="S45" s="1157"/>
      <c r="T45" s="1157"/>
      <c r="U45" s="1157"/>
      <c r="V45" s="1157"/>
      <c r="W45" s="1157"/>
      <c r="X45" s="1157"/>
      <c r="Y45" s="1157"/>
      <c r="Z45" s="1157"/>
      <c r="AA45" s="1157"/>
      <c r="AB45" s="1157"/>
      <c r="AC45" s="1157"/>
      <c r="AD45" s="1157"/>
      <c r="AE45" s="1158"/>
      <c r="AF45" s="578"/>
    </row>
    <row r="46" spans="1:50" s="591" customFormat="1" ht="10.5" customHeight="1">
      <c r="A46" s="398"/>
      <c r="B46" s="428"/>
      <c r="C46" s="1159"/>
      <c r="D46" s="17"/>
      <c r="E46" s="17"/>
      <c r="F46" s="1157"/>
      <c r="G46" s="1157"/>
      <c r="H46" s="1157"/>
      <c r="I46" s="1157"/>
      <c r="J46" s="1157"/>
      <c r="K46" s="1157"/>
      <c r="L46" s="1157"/>
      <c r="M46" s="1157"/>
      <c r="N46" s="1157"/>
      <c r="O46" s="1157"/>
      <c r="P46" s="1157"/>
      <c r="Q46" s="1157"/>
      <c r="R46" s="1157"/>
      <c r="S46" s="1157"/>
      <c r="T46" s="1157"/>
      <c r="U46" s="1157"/>
      <c r="V46" s="1157"/>
      <c r="W46" s="1157"/>
      <c r="X46" s="1157"/>
      <c r="Y46" s="1157"/>
      <c r="Z46" s="1157"/>
      <c r="AA46" s="1157"/>
      <c r="AB46" s="1157"/>
      <c r="AC46" s="1157"/>
      <c r="AD46" s="1157"/>
      <c r="AE46" s="1158"/>
      <c r="AF46" s="578"/>
    </row>
    <row r="47" spans="1:50" s="591" customFormat="1" ht="10.5" customHeight="1">
      <c r="A47" s="398"/>
      <c r="B47" s="428"/>
      <c r="C47" s="1159"/>
      <c r="D47" s="17"/>
      <c r="E47" s="17"/>
      <c r="F47" s="1157"/>
      <c r="G47" s="1157"/>
      <c r="H47" s="1157"/>
      <c r="I47" s="1157"/>
      <c r="J47" s="1157"/>
      <c r="K47" s="1157"/>
      <c r="L47" s="1157"/>
      <c r="M47" s="1157"/>
      <c r="N47" s="1157"/>
      <c r="O47" s="1157"/>
      <c r="P47" s="1157"/>
      <c r="Q47" s="1157"/>
      <c r="R47" s="1157"/>
      <c r="S47" s="1157"/>
      <c r="T47" s="1157"/>
      <c r="U47" s="1157"/>
      <c r="V47" s="1157"/>
      <c r="W47" s="1157"/>
      <c r="X47" s="1157"/>
      <c r="Y47" s="1157"/>
      <c r="Z47" s="1157"/>
      <c r="AA47" s="1157"/>
      <c r="AB47" s="1157"/>
      <c r="AC47" s="1157"/>
      <c r="AD47" s="1157"/>
      <c r="AE47" s="1158"/>
      <c r="AF47" s="578"/>
    </row>
    <row r="48" spans="1:50" s="591" customFormat="1" ht="10.5" customHeight="1">
      <c r="A48" s="398"/>
      <c r="B48" s="428"/>
      <c r="C48" s="1159"/>
      <c r="D48" s="17"/>
      <c r="E48" s="17"/>
      <c r="F48" s="1157"/>
      <c r="G48" s="1157"/>
      <c r="H48" s="1157"/>
      <c r="I48" s="1157"/>
      <c r="J48" s="1157"/>
      <c r="K48" s="1157"/>
      <c r="L48" s="1157"/>
      <c r="M48" s="1157"/>
      <c r="N48" s="1157"/>
      <c r="O48" s="1157"/>
      <c r="P48" s="1157"/>
      <c r="Q48" s="1157"/>
      <c r="R48" s="1157"/>
      <c r="S48" s="1157"/>
      <c r="T48" s="1157"/>
      <c r="U48" s="1157"/>
      <c r="V48" s="1157"/>
      <c r="W48" s="1157"/>
      <c r="X48" s="1157"/>
      <c r="Y48" s="1157"/>
      <c r="Z48" s="1157"/>
      <c r="AA48" s="1157"/>
      <c r="AB48" s="1157"/>
      <c r="AC48" s="1157"/>
      <c r="AD48" s="1157"/>
      <c r="AE48" s="1158"/>
      <c r="AF48" s="578"/>
    </row>
    <row r="49" spans="1:50" s="591" customFormat="1" ht="10.5" customHeight="1">
      <c r="A49" s="398"/>
      <c r="B49" s="428"/>
      <c r="C49" s="1159"/>
      <c r="D49" s="17"/>
      <c r="E49" s="17"/>
      <c r="F49" s="1157"/>
      <c r="G49" s="1157"/>
      <c r="H49" s="1157"/>
      <c r="I49" s="1157"/>
      <c r="J49" s="1157"/>
      <c r="K49" s="1157"/>
      <c r="L49" s="1157"/>
      <c r="M49" s="1157"/>
      <c r="N49" s="1157"/>
      <c r="O49" s="1157"/>
      <c r="P49" s="1157"/>
      <c r="Q49" s="1157"/>
      <c r="R49" s="1157"/>
      <c r="S49" s="1157"/>
      <c r="T49" s="1157"/>
      <c r="U49" s="1157"/>
      <c r="V49" s="1157"/>
      <c r="W49" s="1157"/>
      <c r="X49" s="1157"/>
      <c r="Y49" s="1157"/>
      <c r="Z49" s="1157"/>
      <c r="AA49" s="1157"/>
      <c r="AB49" s="1157"/>
      <c r="AC49" s="1157"/>
      <c r="AD49" s="1157"/>
      <c r="AE49" s="1158"/>
      <c r="AF49" s="578"/>
    </row>
    <row r="50" spans="1:50" s="591" customFormat="1" ht="10.5" customHeight="1">
      <c r="A50" s="398"/>
      <c r="B50" s="428"/>
      <c r="C50" s="1159"/>
      <c r="D50" s="17"/>
      <c r="E50" s="17"/>
      <c r="F50" s="1157"/>
      <c r="G50" s="1157"/>
      <c r="H50" s="1157"/>
      <c r="I50" s="1157"/>
      <c r="J50" s="1157"/>
      <c r="K50" s="1157"/>
      <c r="L50" s="1157"/>
      <c r="M50" s="1157"/>
      <c r="N50" s="1157"/>
      <c r="O50" s="1157"/>
      <c r="P50" s="1157"/>
      <c r="Q50" s="1157"/>
      <c r="R50" s="1157"/>
      <c r="S50" s="1157"/>
      <c r="T50" s="1157"/>
      <c r="U50" s="1157"/>
      <c r="V50" s="1157"/>
      <c r="W50" s="1157"/>
      <c r="X50" s="1157"/>
      <c r="Y50" s="1157"/>
      <c r="Z50" s="1157"/>
      <c r="AA50" s="1157"/>
      <c r="AB50" s="1157"/>
      <c r="AC50" s="1157"/>
      <c r="AD50" s="1157"/>
      <c r="AE50" s="1158"/>
      <c r="AF50" s="578"/>
    </row>
    <row r="51" spans="1:50" s="591" customFormat="1" ht="18" customHeight="1">
      <c r="A51" s="398"/>
      <c r="B51" s="428"/>
      <c r="C51" s="1215" t="s">
        <v>500</v>
      </c>
      <c r="D51" s="17"/>
      <c r="E51" s="17"/>
      <c r="F51" s="1150"/>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8"/>
      <c r="AF51" s="578"/>
      <c r="AG51" s="1214"/>
      <c r="AH51" s="1214"/>
      <c r="AI51" s="1214"/>
      <c r="AJ51" s="1214"/>
      <c r="AK51" s="1214"/>
      <c r="AL51" s="1214"/>
      <c r="AM51" s="1214"/>
      <c r="AN51" s="1214"/>
      <c r="AO51" s="1214"/>
      <c r="AP51" s="1214"/>
      <c r="AQ51" s="1214"/>
      <c r="AR51" s="1214"/>
      <c r="AS51" s="1214"/>
      <c r="AT51" s="1214"/>
      <c r="AU51" s="1214"/>
      <c r="AV51" s="1214"/>
      <c r="AW51" s="1214"/>
      <c r="AX51" s="1214"/>
    </row>
    <row r="52" spans="1:50" s="591" customFormat="1" ht="11.25" customHeight="1">
      <c r="A52" s="612"/>
      <c r="B52" s="613"/>
      <c r="C52" s="1168"/>
      <c r="D52" s="553" t="s">
        <v>501</v>
      </c>
      <c r="E52" s="624"/>
      <c r="F52" s="1165">
        <v>557.20000000000005</v>
      </c>
      <c r="G52" s="1165"/>
      <c r="H52" s="1165">
        <v>555.5</v>
      </c>
      <c r="I52" s="1165"/>
      <c r="J52" s="1165">
        <v>551.9</v>
      </c>
      <c r="K52" s="1165"/>
      <c r="L52" s="1165">
        <v>542</v>
      </c>
      <c r="M52" s="1165"/>
      <c r="N52" s="1165">
        <v>530.6</v>
      </c>
      <c r="O52" s="1165"/>
      <c r="P52" s="1166">
        <v>518.70000000000005</v>
      </c>
      <c r="Q52" s="1165"/>
      <c r="R52" s="1166">
        <v>524.1</v>
      </c>
      <c r="S52" s="1165"/>
      <c r="T52" s="1166">
        <v>533.4</v>
      </c>
      <c r="U52" s="1165"/>
      <c r="V52" s="1166">
        <v>554.1</v>
      </c>
      <c r="W52" s="1165"/>
      <c r="X52" s="1166">
        <v>567.29999999999995</v>
      </c>
      <c r="Y52" s="1165"/>
      <c r="Z52" s="1166">
        <v>583.4</v>
      </c>
      <c r="AA52" s="1165"/>
      <c r="AB52" s="1166">
        <v>605.1</v>
      </c>
      <c r="AC52" s="1165"/>
      <c r="AD52" s="1166">
        <v>637.70000000000005</v>
      </c>
      <c r="AE52" s="1158"/>
      <c r="AF52" s="578"/>
      <c r="AG52" s="1214"/>
      <c r="AH52" s="1214"/>
      <c r="AI52" s="1214"/>
      <c r="AJ52" s="1214"/>
      <c r="AK52" s="1214"/>
      <c r="AL52" s="1214"/>
      <c r="AM52" s="1214"/>
      <c r="AN52" s="1214"/>
      <c r="AO52" s="1214"/>
      <c r="AP52" s="1214"/>
      <c r="AQ52" s="1214"/>
      <c r="AR52" s="1214"/>
      <c r="AS52" s="1214"/>
      <c r="AT52" s="1214"/>
      <c r="AU52" s="1214"/>
      <c r="AV52" s="1214"/>
      <c r="AW52" s="1214"/>
      <c r="AX52" s="1214"/>
    </row>
    <row r="53" spans="1:50" s="1176" customFormat="1" ht="12" customHeight="1">
      <c r="A53" s="1170"/>
      <c r="B53" s="1171"/>
      <c r="C53" s="1172"/>
      <c r="D53" s="17" t="s">
        <v>502</v>
      </c>
      <c r="E53" s="1170"/>
      <c r="F53" s="1155">
        <v>37.9</v>
      </c>
      <c r="G53" s="1155"/>
      <c r="H53" s="1155">
        <v>38</v>
      </c>
      <c r="I53" s="1155"/>
      <c r="J53" s="1155">
        <v>37.700000000000003</v>
      </c>
      <c r="K53" s="1155"/>
      <c r="L53" s="1155">
        <v>36.5</v>
      </c>
      <c r="M53" s="1155"/>
      <c r="N53" s="1155">
        <v>35.299999999999997</v>
      </c>
      <c r="O53" s="1155"/>
      <c r="P53" s="1156">
        <v>33.799999999999997</v>
      </c>
      <c r="Q53" s="1155"/>
      <c r="R53" s="1156">
        <v>32.799999999999997</v>
      </c>
      <c r="S53" s="1155"/>
      <c r="T53" s="1156">
        <v>32.5</v>
      </c>
      <c r="U53" s="1155"/>
      <c r="V53" s="1156">
        <v>33.700000000000003</v>
      </c>
      <c r="W53" s="1155"/>
      <c r="X53" s="1156">
        <v>35.4</v>
      </c>
      <c r="Y53" s="1155"/>
      <c r="Z53" s="1156">
        <v>37.799999999999997</v>
      </c>
      <c r="AA53" s="1155"/>
      <c r="AB53" s="1156">
        <v>38.799999999999997</v>
      </c>
      <c r="AC53" s="1155"/>
      <c r="AD53" s="1156">
        <v>41.3</v>
      </c>
      <c r="AE53" s="1174"/>
      <c r="AF53" s="578"/>
      <c r="AG53" s="1175"/>
      <c r="AH53" s="1175"/>
      <c r="AI53" s="1175"/>
      <c r="AJ53" s="1175"/>
      <c r="AK53" s="1175"/>
      <c r="AL53" s="1175"/>
      <c r="AM53" s="1175"/>
      <c r="AN53" s="1175"/>
      <c r="AO53" s="1175"/>
      <c r="AP53" s="1175"/>
      <c r="AQ53" s="1175"/>
      <c r="AR53" s="1175"/>
      <c r="AS53" s="1175"/>
      <c r="AT53" s="1175"/>
      <c r="AU53" s="1175"/>
      <c r="AV53" s="1175"/>
      <c r="AW53" s="1175"/>
      <c r="AX53" s="1175"/>
    </row>
    <row r="54" spans="1:50" s="1181" customFormat="1" ht="11.25" customHeight="1">
      <c r="A54" s="1177"/>
      <c r="B54" s="1178"/>
      <c r="C54" s="1179"/>
      <c r="D54" s="553" t="s">
        <v>503</v>
      </c>
      <c r="E54" s="1177"/>
      <c r="F54" s="1165">
        <v>63.3</v>
      </c>
      <c r="G54" s="1165"/>
      <c r="H54" s="1165">
        <v>50.4</v>
      </c>
      <c r="I54" s="1165"/>
      <c r="J54" s="1165">
        <v>54.6</v>
      </c>
      <c r="K54" s="1165"/>
      <c r="L54" s="1165">
        <v>46</v>
      </c>
      <c r="M54" s="1165"/>
      <c r="N54" s="1165">
        <v>50.5</v>
      </c>
      <c r="O54" s="1165"/>
      <c r="P54" s="1166">
        <v>48.2</v>
      </c>
      <c r="Q54" s="1165"/>
      <c r="R54" s="1166">
        <v>55</v>
      </c>
      <c r="S54" s="1165"/>
      <c r="T54" s="1166">
        <v>53.8</v>
      </c>
      <c r="U54" s="1165"/>
      <c r="V54" s="1166">
        <v>80.5</v>
      </c>
      <c r="W54" s="1165"/>
      <c r="X54" s="1166">
        <v>69.5</v>
      </c>
      <c r="Y54" s="1165"/>
      <c r="Z54" s="1166">
        <v>68.7</v>
      </c>
      <c r="AA54" s="1165"/>
      <c r="AB54" s="1166">
        <v>64.2</v>
      </c>
      <c r="AC54" s="1165"/>
      <c r="AD54" s="1166">
        <v>75.8</v>
      </c>
      <c r="AE54" s="1180"/>
      <c r="AF54" s="543"/>
      <c r="AG54" s="1169"/>
      <c r="AH54" s="1169"/>
      <c r="AI54" s="1169"/>
      <c r="AJ54" s="1169"/>
      <c r="AK54" s="1169"/>
      <c r="AL54" s="1169"/>
      <c r="AM54" s="1169"/>
      <c r="AN54" s="1169"/>
      <c r="AO54" s="1169"/>
      <c r="AP54" s="1169"/>
      <c r="AQ54" s="1169"/>
      <c r="AR54" s="1169"/>
      <c r="AS54" s="1169"/>
      <c r="AT54" s="1169"/>
      <c r="AU54" s="1169"/>
      <c r="AV54" s="1169"/>
      <c r="AW54" s="1169"/>
      <c r="AX54" s="1169"/>
    </row>
    <row r="55" spans="1:50" s="591" customFormat="1" ht="11.25" customHeight="1">
      <c r="A55" s="398"/>
      <c r="B55" s="428"/>
      <c r="C55" s="1159"/>
      <c r="D55" s="17" t="s">
        <v>504</v>
      </c>
      <c r="E55" s="497"/>
      <c r="F55" s="1155">
        <v>-9.1</v>
      </c>
      <c r="G55" s="1155"/>
      <c r="H55" s="1155">
        <v>-8.4</v>
      </c>
      <c r="I55" s="1155"/>
      <c r="J55" s="1155">
        <v>-15.2</v>
      </c>
      <c r="K55" s="1155"/>
      <c r="L55" s="1155">
        <v>-14.5</v>
      </c>
      <c r="M55" s="1155"/>
      <c r="N55" s="1155">
        <v>5</v>
      </c>
      <c r="O55" s="1155"/>
      <c r="P55" s="1156">
        <v>4.7</v>
      </c>
      <c r="Q55" s="1155"/>
      <c r="R55" s="1156">
        <v>9.1</v>
      </c>
      <c r="S55" s="1155"/>
      <c r="T55" s="1156">
        <v>6.6</v>
      </c>
      <c r="U55" s="1155"/>
      <c r="V55" s="1156">
        <v>17.2</v>
      </c>
      <c r="W55" s="1155"/>
      <c r="X55" s="1156">
        <v>22.4</v>
      </c>
      <c r="Y55" s="1155"/>
      <c r="Z55" s="1156">
        <v>20</v>
      </c>
      <c r="AA55" s="1155"/>
      <c r="AB55" s="1156">
        <v>35.200000000000003</v>
      </c>
      <c r="AC55" s="1155"/>
      <c r="AD55" s="1156">
        <v>19.899999999999999</v>
      </c>
      <c r="AE55" s="1158"/>
      <c r="AF55" s="578"/>
      <c r="AG55" s="1214"/>
      <c r="AH55" s="1214"/>
      <c r="AI55" s="1214"/>
      <c r="AJ55" s="1214"/>
      <c r="AK55" s="1214"/>
      <c r="AL55" s="1214"/>
      <c r="AM55" s="1214"/>
      <c r="AN55" s="1214"/>
      <c r="AO55" s="1214"/>
      <c r="AP55" s="1214"/>
      <c r="AQ55" s="1214"/>
      <c r="AR55" s="1214"/>
      <c r="AS55" s="1214"/>
      <c r="AT55" s="1214"/>
      <c r="AU55" s="1214"/>
      <c r="AV55" s="1214"/>
      <c r="AW55" s="1214"/>
      <c r="AX55" s="1214"/>
    </row>
    <row r="56" spans="1:50" s="591" customFormat="1" ht="3.75" customHeight="1">
      <c r="A56" s="398"/>
      <c r="B56" s="428"/>
      <c r="C56" s="1182"/>
      <c r="D56" s="1182"/>
      <c r="E56" s="17"/>
      <c r="F56" s="1183"/>
      <c r="G56" s="1183"/>
      <c r="H56" s="1183"/>
      <c r="I56" s="1183"/>
      <c r="J56" s="1183"/>
      <c r="K56" s="1183"/>
      <c r="L56" s="1183"/>
      <c r="M56" s="1183"/>
      <c r="N56" s="1183"/>
      <c r="O56" s="1183"/>
      <c r="P56" s="1184"/>
      <c r="Q56" s="1183"/>
      <c r="R56" s="1184"/>
      <c r="S56" s="1183"/>
      <c r="T56" s="1184"/>
      <c r="U56" s="1183"/>
      <c r="V56" s="1184"/>
      <c r="W56" s="1183"/>
      <c r="X56" s="1184"/>
      <c r="Y56" s="1183"/>
      <c r="Z56" s="1184"/>
      <c r="AA56" s="1183"/>
      <c r="AB56" s="1184"/>
      <c r="AC56" s="1183"/>
      <c r="AD56" s="1184"/>
      <c r="AE56" s="1158"/>
      <c r="AF56" s="578"/>
    </row>
    <row r="57" spans="1:50" s="591" customFormat="1" ht="12.75" customHeight="1">
      <c r="A57" s="612"/>
      <c r="B57" s="613"/>
      <c r="C57" s="1215" t="s">
        <v>505</v>
      </c>
      <c r="D57" s="17"/>
      <c r="E57" s="497"/>
      <c r="F57" s="1165">
        <v>8.6999999999999993</v>
      </c>
      <c r="G57" s="1165"/>
      <c r="H57" s="1165">
        <v>8.8000000000000007</v>
      </c>
      <c r="I57" s="1165"/>
      <c r="J57" s="1165">
        <v>8.8000000000000007</v>
      </c>
      <c r="K57" s="1165"/>
      <c r="L57" s="1165">
        <v>8.9</v>
      </c>
      <c r="M57" s="1165"/>
      <c r="N57" s="1165">
        <v>10.7</v>
      </c>
      <c r="O57" s="1165"/>
      <c r="P57" s="1166">
        <v>9.1999999999999993</v>
      </c>
      <c r="Q57" s="1165"/>
      <c r="R57" s="1166">
        <v>9.6</v>
      </c>
      <c r="S57" s="1165"/>
      <c r="T57" s="1166">
        <v>8.6999999999999993</v>
      </c>
      <c r="U57" s="1165"/>
      <c r="V57" s="1166">
        <v>9.6</v>
      </c>
      <c r="W57" s="1165"/>
      <c r="X57" s="1166">
        <v>7.4</v>
      </c>
      <c r="Y57" s="1165"/>
      <c r="Z57" s="1166">
        <v>6.7</v>
      </c>
      <c r="AA57" s="1165"/>
      <c r="AB57" s="1166">
        <v>6</v>
      </c>
      <c r="AC57" s="1165"/>
      <c r="AD57" s="1166">
        <v>6.9</v>
      </c>
      <c r="AE57" s="1158"/>
      <c r="AF57" s="578"/>
      <c r="AG57" s="1214"/>
      <c r="AH57" s="1214"/>
      <c r="AI57" s="1214"/>
      <c r="AJ57" s="1214"/>
      <c r="AK57" s="1214"/>
      <c r="AL57" s="1214"/>
      <c r="AM57" s="1214"/>
      <c r="AN57" s="1214"/>
      <c r="AO57" s="1214"/>
      <c r="AP57" s="1214"/>
      <c r="AQ57" s="1214"/>
      <c r="AR57" s="1214"/>
      <c r="AS57" s="1214"/>
      <c r="AT57" s="1214"/>
      <c r="AU57" s="1214"/>
      <c r="AV57" s="1214"/>
      <c r="AW57" s="1214"/>
      <c r="AX57" s="1214"/>
    </row>
    <row r="58" spans="1:50" s="591" customFormat="1" ht="9.75" customHeight="1">
      <c r="A58" s="612"/>
      <c r="B58" s="613"/>
      <c r="C58" s="1215"/>
      <c r="D58" s="17" t="s">
        <v>506</v>
      </c>
      <c r="E58" s="497"/>
      <c r="F58" s="1155">
        <v>-13.9</v>
      </c>
      <c r="G58" s="1155"/>
      <c r="H58" s="1155">
        <v>4.2</v>
      </c>
      <c r="I58" s="1155"/>
      <c r="J58" s="1155">
        <v>-18.399999999999999</v>
      </c>
      <c r="K58" s="1155"/>
      <c r="L58" s="1155">
        <v>-28.5</v>
      </c>
      <c r="M58" s="1155"/>
      <c r="N58" s="1155">
        <v>-23</v>
      </c>
      <c r="O58" s="1155"/>
      <c r="P58" s="1156">
        <v>-19.7</v>
      </c>
      <c r="Q58" s="1155"/>
      <c r="R58" s="1156">
        <v>-15.7</v>
      </c>
      <c r="S58" s="1155"/>
      <c r="T58" s="1156">
        <v>-23.6</v>
      </c>
      <c r="U58" s="1155"/>
      <c r="V58" s="1156">
        <v>-23.7</v>
      </c>
      <c r="W58" s="1155"/>
      <c r="X58" s="1156">
        <v>-23.8</v>
      </c>
      <c r="Y58" s="1155"/>
      <c r="Z58" s="1156">
        <v>-23.2</v>
      </c>
      <c r="AA58" s="1155"/>
      <c r="AB58" s="1156">
        <v>-8.8000000000000007</v>
      </c>
      <c r="AC58" s="1155"/>
      <c r="AD58" s="1156">
        <v>-21</v>
      </c>
      <c r="AE58" s="1158"/>
      <c r="AF58" s="578"/>
      <c r="AG58" s="1214"/>
      <c r="AH58" s="1214"/>
      <c r="AI58" s="1214"/>
      <c r="AJ58" s="1214"/>
      <c r="AK58" s="1214"/>
      <c r="AL58" s="1214"/>
      <c r="AM58" s="1214"/>
      <c r="AN58" s="1214"/>
      <c r="AO58" s="1214"/>
      <c r="AP58" s="1214"/>
      <c r="AQ58" s="1214"/>
      <c r="AR58" s="1214"/>
      <c r="AS58" s="1214"/>
      <c r="AT58" s="1214"/>
      <c r="AU58" s="1214"/>
      <c r="AV58" s="1214"/>
      <c r="AW58" s="1214"/>
      <c r="AX58" s="1214"/>
    </row>
    <row r="59" spans="1:50" s="591" customFormat="1" ht="3.75" customHeight="1">
      <c r="A59" s="612"/>
      <c r="B59" s="613"/>
      <c r="C59" s="1215"/>
      <c r="D59" s="17"/>
      <c r="E59" s="497"/>
      <c r="F59" s="1185"/>
      <c r="G59" s="1185"/>
      <c r="H59" s="1185"/>
      <c r="I59" s="1185"/>
      <c r="J59" s="1185"/>
      <c r="K59" s="1185"/>
      <c r="L59" s="1185"/>
      <c r="M59" s="1185"/>
      <c r="N59" s="1185"/>
      <c r="O59" s="1185"/>
      <c r="P59" s="1173"/>
      <c r="Q59" s="1185"/>
      <c r="R59" s="1173"/>
      <c r="S59" s="1185"/>
      <c r="T59" s="1173"/>
      <c r="U59" s="1185"/>
      <c r="V59" s="1173"/>
      <c r="W59" s="1185"/>
      <c r="X59" s="1173"/>
      <c r="Y59" s="1185"/>
      <c r="Z59" s="1173"/>
      <c r="AA59" s="1185"/>
      <c r="AB59" s="1173"/>
      <c r="AC59" s="1185"/>
      <c r="AD59" s="1173"/>
      <c r="AE59" s="1158"/>
      <c r="AF59" s="578"/>
      <c r="AG59" s="1214"/>
      <c r="AH59" s="1214"/>
      <c r="AI59" s="1214"/>
      <c r="AJ59" s="1214"/>
      <c r="AK59" s="1214"/>
      <c r="AL59" s="1214"/>
      <c r="AM59" s="1214"/>
      <c r="AN59" s="1214"/>
      <c r="AO59" s="1214"/>
      <c r="AP59" s="1214"/>
      <c r="AQ59" s="1214"/>
      <c r="AR59" s="1214"/>
      <c r="AS59" s="1214"/>
      <c r="AT59" s="1214"/>
      <c r="AU59" s="1214"/>
      <c r="AV59" s="1214"/>
      <c r="AW59" s="1214"/>
      <c r="AX59" s="1214"/>
    </row>
    <row r="60" spans="1:50" s="591" customFormat="1" ht="17.25" customHeight="1">
      <c r="A60" s="612"/>
      <c r="B60" s="613"/>
      <c r="C60" s="1709" t="s">
        <v>507</v>
      </c>
      <c r="D60" s="1709"/>
      <c r="E60" s="497"/>
      <c r="F60" s="1165">
        <v>296.89999999999998</v>
      </c>
      <c r="G60" s="1165"/>
      <c r="H60" s="1165">
        <v>301</v>
      </c>
      <c r="I60" s="1165"/>
      <c r="J60" s="1165">
        <v>294.10000000000002</v>
      </c>
      <c r="K60" s="1165"/>
      <c r="L60" s="1165">
        <v>294.2</v>
      </c>
      <c r="M60" s="1165"/>
      <c r="N60" s="1165">
        <v>289.3</v>
      </c>
      <c r="O60" s="1165"/>
      <c r="P60" s="1166">
        <v>286.89999999999998</v>
      </c>
      <c r="Q60" s="1165"/>
      <c r="R60" s="1166">
        <v>285.3</v>
      </c>
      <c r="S60" s="1165"/>
      <c r="T60" s="1166">
        <v>286.60000000000002</v>
      </c>
      <c r="U60" s="1165"/>
      <c r="V60" s="1166">
        <v>297.5</v>
      </c>
      <c r="W60" s="1165"/>
      <c r="X60" s="1166">
        <v>293.39999999999998</v>
      </c>
      <c r="Y60" s="1165"/>
      <c r="Z60" s="1166">
        <v>309.39999999999998</v>
      </c>
      <c r="AA60" s="1165"/>
      <c r="AB60" s="1166">
        <v>317.10000000000002</v>
      </c>
      <c r="AC60" s="1165"/>
      <c r="AD60" s="1166">
        <v>334.2</v>
      </c>
      <c r="AE60" s="1158"/>
      <c r="AF60" s="578"/>
      <c r="AG60" s="1214"/>
      <c r="AH60" s="1214"/>
      <c r="AI60" s="1214"/>
      <c r="AJ60" s="1214"/>
      <c r="AK60" s="1214"/>
      <c r="AL60" s="1214"/>
      <c r="AM60" s="1214"/>
      <c r="AN60" s="1214"/>
      <c r="AO60" s="1214"/>
      <c r="AP60" s="1214"/>
      <c r="AQ60" s="1214"/>
      <c r="AR60" s="1214"/>
      <c r="AS60" s="1214"/>
      <c r="AT60" s="1214"/>
      <c r="AU60" s="1214"/>
      <c r="AV60" s="1214"/>
      <c r="AW60" s="1214"/>
      <c r="AX60" s="1214"/>
    </row>
    <row r="61" spans="1:50" s="591" customFormat="1" ht="11.25" customHeight="1">
      <c r="A61" s="398"/>
      <c r="B61" s="428"/>
      <c r="D61" s="17" t="s">
        <v>508</v>
      </c>
      <c r="F61" s="1155">
        <v>17.5</v>
      </c>
      <c r="G61" s="1155"/>
      <c r="H61" s="1155">
        <v>18.399999999999999</v>
      </c>
      <c r="I61" s="1155"/>
      <c r="J61" s="1155">
        <v>18.100000000000001</v>
      </c>
      <c r="K61" s="1155"/>
      <c r="L61" s="1155">
        <v>18.3</v>
      </c>
      <c r="M61" s="1155"/>
      <c r="N61" s="1155">
        <v>17.5</v>
      </c>
      <c r="O61" s="1155"/>
      <c r="P61" s="1156">
        <v>17.3</v>
      </c>
      <c r="Q61" s="1155"/>
      <c r="R61" s="1156">
        <v>16.600000000000001</v>
      </c>
      <c r="S61" s="1155"/>
      <c r="T61" s="1156">
        <v>16.100000000000001</v>
      </c>
      <c r="U61" s="1155"/>
      <c r="V61" s="1156">
        <v>16.3</v>
      </c>
      <c r="W61" s="1155"/>
      <c r="X61" s="1156">
        <v>16.3</v>
      </c>
      <c r="Y61" s="1155"/>
      <c r="Z61" s="1156">
        <v>17.600000000000001</v>
      </c>
      <c r="AA61" s="1155"/>
      <c r="AB61" s="1156">
        <v>18.600000000000001</v>
      </c>
      <c r="AC61" s="1155"/>
      <c r="AD61" s="1156">
        <v>19.2</v>
      </c>
      <c r="AE61" s="1158"/>
      <c r="AF61" s="578"/>
      <c r="AG61" s="1214"/>
      <c r="AH61" s="1214"/>
      <c r="AI61" s="1214"/>
      <c r="AJ61" s="1214"/>
      <c r="AK61" s="1214"/>
      <c r="AL61" s="1214"/>
      <c r="AM61" s="1214"/>
      <c r="AN61" s="1214"/>
      <c r="AO61" s="1214"/>
      <c r="AP61" s="1214"/>
      <c r="AQ61" s="1214"/>
      <c r="AR61" s="1214"/>
      <c r="AS61" s="1214"/>
      <c r="AT61" s="1214"/>
      <c r="AU61" s="1214"/>
      <c r="AV61" s="1214"/>
      <c r="AW61" s="1214"/>
      <c r="AX61" s="1214"/>
    </row>
    <row r="62" spans="1:50" s="591" customFormat="1" ht="10.5" customHeight="1">
      <c r="A62" s="398"/>
      <c r="B62" s="428"/>
      <c r="C62" s="1224"/>
      <c r="D62" s="1224"/>
      <c r="E62" s="17"/>
      <c r="F62" s="1180"/>
      <c r="G62" s="1165"/>
      <c r="H62" s="1160"/>
      <c r="I62" s="1160"/>
      <c r="J62" s="1160"/>
      <c r="K62" s="1160"/>
      <c r="L62" s="1160"/>
      <c r="M62" s="1160"/>
      <c r="N62" s="1160"/>
      <c r="O62" s="1160"/>
      <c r="P62" s="1160"/>
      <c r="Q62" s="1160"/>
      <c r="R62" s="1160"/>
      <c r="S62" s="1160"/>
      <c r="T62" s="1160"/>
      <c r="U62" s="1160"/>
      <c r="V62" s="1160"/>
      <c r="W62" s="1160"/>
      <c r="X62" s="1160"/>
      <c r="Y62" s="1160"/>
      <c r="Z62" s="1160"/>
      <c r="AA62" s="1160"/>
      <c r="AB62" s="1160"/>
      <c r="AC62" s="1160"/>
      <c r="AD62" s="1160"/>
      <c r="AE62" s="1158"/>
      <c r="AF62" s="578"/>
    </row>
    <row r="63" spans="1:50" s="591" customFormat="1" ht="10.5" customHeight="1">
      <c r="A63" s="398"/>
      <c r="B63" s="428"/>
      <c r="C63" s="1159"/>
      <c r="D63" s="17"/>
      <c r="E63" s="17"/>
      <c r="F63" s="1153"/>
      <c r="G63" s="1153"/>
      <c r="H63" s="1153"/>
      <c r="I63" s="1153"/>
      <c r="J63" s="1153"/>
      <c r="K63" s="1153"/>
      <c r="L63" s="1153"/>
      <c r="M63" s="1153"/>
      <c r="N63" s="1153"/>
      <c r="O63" s="1153"/>
      <c r="P63" s="1153"/>
      <c r="Q63" s="1153"/>
      <c r="R63" s="1153"/>
      <c r="S63" s="1153"/>
      <c r="T63" s="1153"/>
      <c r="U63" s="1153"/>
      <c r="V63" s="1153"/>
      <c r="W63" s="1153"/>
      <c r="X63" s="1153"/>
      <c r="Y63" s="1153"/>
      <c r="Z63" s="1153"/>
      <c r="AA63" s="1153"/>
      <c r="AB63" s="1153"/>
      <c r="AC63" s="1153"/>
      <c r="AD63" s="1153"/>
      <c r="AE63" s="1158"/>
      <c r="AF63" s="578"/>
    </row>
    <row r="64" spans="1:50" s="591" customFormat="1" ht="10.5" customHeight="1">
      <c r="A64" s="398"/>
      <c r="B64" s="428"/>
      <c r="C64" s="1159"/>
      <c r="D64" s="17"/>
      <c r="E64" s="17"/>
      <c r="F64" s="1157"/>
      <c r="G64" s="1157"/>
      <c r="H64" s="1157"/>
      <c r="I64" s="1157"/>
      <c r="J64" s="1157"/>
      <c r="K64" s="1157"/>
      <c r="L64" s="1157"/>
      <c r="M64" s="1157"/>
      <c r="N64" s="1157"/>
      <c r="O64" s="1157"/>
      <c r="P64" s="1157"/>
      <c r="Q64" s="1157"/>
      <c r="R64" s="1157"/>
      <c r="S64" s="1157"/>
      <c r="T64" s="1157"/>
      <c r="U64" s="1157"/>
      <c r="V64" s="1157"/>
      <c r="W64" s="1157"/>
      <c r="X64" s="1157"/>
      <c r="Y64" s="1157"/>
      <c r="Z64" s="1157"/>
      <c r="AA64" s="1157"/>
      <c r="AB64" s="1157"/>
      <c r="AC64" s="1157"/>
      <c r="AD64" s="1157"/>
      <c r="AE64" s="1158"/>
      <c r="AF64" s="578"/>
    </row>
    <row r="65" spans="1:32" s="591" customFormat="1" ht="10.5" customHeight="1">
      <c r="A65" s="398"/>
      <c r="B65" s="428"/>
      <c r="C65" s="1159"/>
      <c r="D65" s="17"/>
      <c r="E65" s="17"/>
      <c r="F65" s="1157"/>
      <c r="G65" s="1157"/>
      <c r="H65" s="1157"/>
      <c r="I65" s="1157"/>
      <c r="J65" s="1157"/>
      <c r="K65" s="1157"/>
      <c r="L65" s="1157"/>
      <c r="M65" s="1157"/>
      <c r="N65" s="1157"/>
      <c r="O65" s="1157"/>
      <c r="P65" s="1157"/>
      <c r="Q65" s="1157"/>
      <c r="R65" s="1157"/>
      <c r="S65" s="1157"/>
      <c r="T65" s="1157"/>
      <c r="U65" s="1157"/>
      <c r="V65" s="1157"/>
      <c r="W65" s="1157"/>
      <c r="X65" s="1157"/>
      <c r="Y65" s="1157"/>
      <c r="Z65" s="1157"/>
      <c r="AA65" s="1157"/>
      <c r="AB65" s="1157"/>
      <c r="AC65" s="1157"/>
      <c r="AD65" s="1157"/>
      <c r="AE65" s="1158"/>
      <c r="AF65" s="578"/>
    </row>
    <row r="66" spans="1:32" s="591" customFormat="1" ht="10.5" customHeight="1">
      <c r="A66" s="398"/>
      <c r="B66" s="428"/>
      <c r="C66" s="1159"/>
      <c r="D66" s="17"/>
      <c r="E66" s="17"/>
      <c r="F66" s="1157"/>
      <c r="G66" s="1157"/>
      <c r="H66" s="1157"/>
      <c r="I66" s="1157"/>
      <c r="J66" s="1157"/>
      <c r="K66" s="1157"/>
      <c r="L66" s="1157"/>
      <c r="M66" s="1157"/>
      <c r="N66" s="1157"/>
      <c r="O66" s="1157"/>
      <c r="P66" s="1157"/>
      <c r="Q66" s="1157"/>
      <c r="R66" s="1157"/>
      <c r="S66" s="1157"/>
      <c r="T66" s="1157"/>
      <c r="U66" s="1157"/>
      <c r="V66" s="1157"/>
      <c r="W66" s="1157"/>
      <c r="X66" s="1157"/>
      <c r="Y66" s="1157"/>
      <c r="Z66" s="1157"/>
      <c r="AA66" s="1157"/>
      <c r="AB66" s="1157"/>
      <c r="AC66" s="1157"/>
      <c r="AD66" s="1157"/>
      <c r="AE66" s="1158"/>
      <c r="AF66" s="578"/>
    </row>
    <row r="67" spans="1:32" s="591" customFormat="1" ht="10.5" customHeight="1">
      <c r="A67" s="398"/>
      <c r="B67" s="428"/>
      <c r="C67" s="1159"/>
      <c r="D67" s="17"/>
      <c r="E67" s="17"/>
      <c r="F67" s="1157"/>
      <c r="G67" s="1157"/>
      <c r="H67" s="1157"/>
      <c r="I67" s="1157"/>
      <c r="J67" s="1157"/>
      <c r="K67" s="1157"/>
      <c r="L67" s="1157"/>
      <c r="M67" s="1157"/>
      <c r="N67" s="1157"/>
      <c r="O67" s="1157"/>
      <c r="P67" s="1157"/>
      <c r="Q67" s="1157"/>
      <c r="R67" s="1157"/>
      <c r="S67" s="1157"/>
      <c r="T67" s="1157"/>
      <c r="U67" s="1157"/>
      <c r="V67" s="1157"/>
      <c r="W67" s="1157"/>
      <c r="X67" s="1157"/>
      <c r="Y67" s="1157"/>
      <c r="Z67" s="1157"/>
      <c r="AA67" s="1157"/>
      <c r="AB67" s="1157"/>
      <c r="AC67" s="1157"/>
      <c r="AD67" s="1157"/>
      <c r="AE67" s="1158"/>
      <c r="AF67" s="578"/>
    </row>
    <row r="68" spans="1:32" s="591" customFormat="1" ht="10.5" customHeight="1">
      <c r="A68" s="398"/>
      <c r="B68" s="428"/>
      <c r="C68" s="1159"/>
      <c r="D68" s="17"/>
      <c r="E68" s="17"/>
      <c r="F68" s="1157"/>
      <c r="G68" s="1157"/>
      <c r="H68" s="1157"/>
      <c r="I68" s="1157"/>
      <c r="J68" s="1157"/>
      <c r="K68" s="1157"/>
      <c r="L68" s="1157"/>
      <c r="M68" s="1157"/>
      <c r="N68" s="1157"/>
      <c r="O68" s="1157"/>
      <c r="P68" s="1157"/>
      <c r="Q68" s="1157"/>
      <c r="R68" s="1157"/>
      <c r="S68" s="1157"/>
      <c r="T68" s="1157"/>
      <c r="U68" s="1157"/>
      <c r="V68" s="1157"/>
      <c r="W68" s="1157"/>
      <c r="X68" s="1157"/>
      <c r="Y68" s="1157"/>
      <c r="Z68" s="1157"/>
      <c r="AA68" s="1157"/>
      <c r="AB68" s="1157"/>
      <c r="AC68" s="1157"/>
      <c r="AD68" s="1157"/>
      <c r="AE68" s="1158"/>
      <c r="AF68" s="578"/>
    </row>
    <row r="69" spans="1:32" s="591" customFormat="1" ht="10.5" customHeight="1">
      <c r="A69" s="398"/>
      <c r="B69" s="428"/>
      <c r="C69" s="1159"/>
      <c r="D69" s="17"/>
      <c r="E69" s="17"/>
      <c r="F69" s="1157"/>
      <c r="G69" s="1157"/>
      <c r="H69" s="1157"/>
      <c r="I69" s="1157"/>
      <c r="J69" s="1157"/>
      <c r="K69" s="1157"/>
      <c r="L69" s="1157"/>
      <c r="M69" s="1157"/>
      <c r="N69" s="1157"/>
      <c r="O69" s="1157"/>
      <c r="P69" s="1157"/>
      <c r="Q69" s="1157"/>
      <c r="R69" s="1157"/>
      <c r="S69" s="1157"/>
      <c r="T69" s="1157"/>
      <c r="U69" s="1157"/>
      <c r="V69" s="1157"/>
      <c r="W69" s="1157"/>
      <c r="X69" s="1157"/>
      <c r="Y69" s="1157"/>
      <c r="Z69" s="1157"/>
      <c r="AA69" s="1157"/>
      <c r="AB69" s="1157"/>
      <c r="AC69" s="1157"/>
      <c r="AD69" s="1157"/>
      <c r="AE69" s="1158"/>
      <c r="AF69" s="578"/>
    </row>
    <row r="70" spans="1:32" s="591" customFormat="1" ht="10.5" customHeight="1">
      <c r="A70" s="398"/>
      <c r="B70" s="428"/>
      <c r="C70" s="1159"/>
      <c r="D70" s="17"/>
      <c r="E70" s="17"/>
      <c r="F70" s="1157"/>
      <c r="G70" s="1157"/>
      <c r="H70" s="1157"/>
      <c r="I70" s="1157"/>
      <c r="J70" s="1157"/>
      <c r="K70" s="1157"/>
      <c r="L70" s="1157"/>
      <c r="M70" s="1157"/>
      <c r="N70" s="1157"/>
      <c r="O70" s="1157"/>
      <c r="P70" s="1157"/>
      <c r="Q70" s="1157"/>
      <c r="R70" s="1157"/>
      <c r="S70" s="1157"/>
      <c r="T70" s="1157"/>
      <c r="U70" s="1157"/>
      <c r="V70" s="1157"/>
      <c r="W70" s="1157"/>
      <c r="X70" s="1157"/>
      <c r="Y70" s="1157"/>
      <c r="Z70" s="1157"/>
      <c r="AA70" s="1157"/>
      <c r="AB70" s="1157"/>
      <c r="AC70" s="1157"/>
      <c r="AD70" s="1157"/>
      <c r="AE70" s="1158"/>
      <c r="AF70" s="578"/>
    </row>
    <row r="71" spans="1:32" s="591" customFormat="1" ht="10.5" customHeight="1">
      <c r="A71" s="398"/>
      <c r="B71" s="428"/>
      <c r="C71" s="1159"/>
      <c r="D71" s="17"/>
      <c r="E71" s="17"/>
      <c r="F71" s="1157"/>
      <c r="G71" s="1157"/>
      <c r="H71" s="1157"/>
      <c r="I71" s="1157"/>
      <c r="J71" s="1157"/>
      <c r="K71" s="1157"/>
      <c r="L71" s="1157"/>
      <c r="M71" s="1157"/>
      <c r="N71" s="1157"/>
      <c r="O71" s="1157"/>
      <c r="P71" s="1157"/>
      <c r="Q71" s="1157"/>
      <c r="R71" s="1157"/>
      <c r="S71" s="1157"/>
      <c r="T71" s="1157"/>
      <c r="U71" s="1157"/>
      <c r="V71" s="1157"/>
      <c r="W71" s="1157"/>
      <c r="X71" s="1157"/>
      <c r="Y71" s="1157"/>
      <c r="Z71" s="1157"/>
      <c r="AA71" s="1157"/>
      <c r="AB71" s="1157"/>
      <c r="AC71" s="1157"/>
      <c r="AD71" s="1157"/>
      <c r="AE71" s="1158"/>
      <c r="AF71" s="578"/>
    </row>
    <row r="72" spans="1:32" s="591" customFormat="1" ht="10.5" customHeight="1">
      <c r="A72" s="398"/>
      <c r="B72" s="428"/>
      <c r="C72" s="1159"/>
      <c r="D72" s="17"/>
      <c r="E72" s="17"/>
      <c r="F72" s="1157"/>
      <c r="G72" s="1157"/>
      <c r="H72" s="1157"/>
      <c r="I72" s="1157"/>
      <c r="J72" s="1157"/>
      <c r="K72" s="1157"/>
      <c r="L72" s="1157"/>
      <c r="M72" s="1157"/>
      <c r="N72" s="1157"/>
      <c r="O72" s="1157"/>
      <c r="P72" s="1157"/>
      <c r="Q72" s="1157"/>
      <c r="R72" s="1157"/>
      <c r="S72" s="1157"/>
      <c r="T72" s="1157"/>
      <c r="U72" s="1157"/>
      <c r="V72" s="1157"/>
      <c r="W72" s="1157"/>
      <c r="X72" s="1157"/>
      <c r="Y72" s="1157"/>
      <c r="Z72" s="1157"/>
      <c r="AA72" s="1157"/>
      <c r="AB72" s="1157"/>
      <c r="AC72" s="1157"/>
      <c r="AD72" s="1157"/>
      <c r="AE72" s="1158"/>
      <c r="AF72" s="578"/>
    </row>
    <row r="73" spans="1:32" s="591" customFormat="1" ht="10.5" customHeight="1">
      <c r="A73" s="398"/>
      <c r="B73" s="428"/>
      <c r="C73" s="1159"/>
      <c r="D73" s="17"/>
      <c r="E73" s="17"/>
      <c r="F73" s="1157"/>
      <c r="G73" s="1157"/>
      <c r="H73" s="1157"/>
      <c r="I73" s="1157"/>
      <c r="J73" s="1157"/>
      <c r="K73" s="1157"/>
      <c r="L73" s="1157"/>
      <c r="M73" s="1157"/>
      <c r="N73" s="1157"/>
      <c r="O73" s="1157"/>
      <c r="P73" s="1157"/>
      <c r="Q73" s="1157"/>
      <c r="R73" s="1157"/>
      <c r="S73" s="1157"/>
      <c r="T73" s="1157"/>
      <c r="U73" s="1157"/>
      <c r="V73" s="1157"/>
      <c r="W73" s="1157"/>
      <c r="X73" s="1157"/>
      <c r="Y73" s="1157"/>
      <c r="Z73" s="1157"/>
      <c r="AA73" s="1157"/>
      <c r="AB73" s="1157"/>
      <c r="AC73" s="1157"/>
      <c r="AD73" s="1157"/>
      <c r="AE73" s="1158"/>
      <c r="AF73" s="578"/>
    </row>
    <row r="74" spans="1:32" s="591" customFormat="1" ht="10.5" customHeight="1">
      <c r="A74" s="398"/>
      <c r="B74" s="428"/>
      <c r="C74" s="1159"/>
      <c r="D74" s="17"/>
      <c r="E74" s="17"/>
      <c r="F74" s="1157"/>
      <c r="G74" s="1157"/>
      <c r="H74" s="1157"/>
      <c r="I74" s="1157"/>
      <c r="J74" s="1157"/>
      <c r="K74" s="1157"/>
      <c r="L74" s="1157"/>
      <c r="M74" s="1157"/>
      <c r="N74" s="1157"/>
      <c r="O74" s="1157"/>
      <c r="P74" s="1157"/>
      <c r="Q74" s="1157"/>
      <c r="R74" s="1157"/>
      <c r="S74" s="1157"/>
      <c r="T74" s="1157"/>
      <c r="U74" s="1157"/>
      <c r="V74" s="1157"/>
      <c r="W74" s="1157"/>
      <c r="X74" s="1157"/>
      <c r="Y74" s="1157"/>
      <c r="Z74" s="1157"/>
      <c r="AA74" s="1157"/>
      <c r="AB74" s="1157"/>
      <c r="AC74" s="1157"/>
      <c r="AD74" s="1157"/>
      <c r="AE74" s="1158"/>
      <c r="AF74" s="578"/>
    </row>
    <row r="75" spans="1:32" s="591" customFormat="1" ht="19.5" customHeight="1">
      <c r="A75" s="398"/>
      <c r="B75" s="428"/>
      <c r="C75" s="1710" t="s">
        <v>583</v>
      </c>
      <c r="D75" s="1710"/>
      <c r="E75" s="1710"/>
      <c r="F75" s="1710"/>
      <c r="G75" s="1710"/>
      <c r="H75" s="1710"/>
      <c r="I75" s="1710"/>
      <c r="J75" s="1710"/>
      <c r="K75" s="1710"/>
      <c r="L75" s="1710"/>
      <c r="M75" s="1710"/>
      <c r="N75" s="1710"/>
      <c r="O75" s="1710"/>
      <c r="P75" s="1710"/>
      <c r="Q75" s="1710"/>
      <c r="R75" s="1710"/>
      <c r="S75" s="1710"/>
      <c r="T75" s="1710"/>
      <c r="U75" s="1710"/>
      <c r="V75" s="1710"/>
      <c r="W75" s="1710"/>
      <c r="X75" s="1710"/>
      <c r="Y75" s="1710"/>
      <c r="Z75" s="1710"/>
      <c r="AA75" s="1710"/>
      <c r="AB75" s="1710"/>
      <c r="AC75" s="1710"/>
      <c r="AD75" s="1710"/>
      <c r="AE75" s="1158"/>
      <c r="AF75" s="578"/>
    </row>
    <row r="76" spans="1:32" s="591" customFormat="1" ht="15.75" customHeight="1" thickBot="1">
      <c r="A76" s="398"/>
      <c r="B76" s="1186"/>
      <c r="C76" s="1707" t="s">
        <v>584</v>
      </c>
      <c r="D76" s="1707"/>
      <c r="E76" s="1707"/>
      <c r="F76" s="1707"/>
      <c r="G76" s="1707"/>
      <c r="H76" s="1707"/>
      <c r="I76" s="1707"/>
      <c r="J76" s="1707"/>
      <c r="K76" s="1707"/>
      <c r="L76" s="1707"/>
      <c r="M76" s="1707"/>
      <c r="N76" s="1707"/>
      <c r="O76" s="1707"/>
      <c r="P76" s="1707"/>
      <c r="Q76" s="1707"/>
      <c r="R76" s="1707"/>
      <c r="S76" s="1707"/>
      <c r="T76" s="1707"/>
      <c r="U76" s="1707"/>
      <c r="V76" s="1707"/>
      <c r="W76" s="1707"/>
      <c r="X76" s="1707"/>
      <c r="Y76" s="1707"/>
      <c r="Z76" s="1707"/>
      <c r="AA76" s="1707"/>
      <c r="AB76" s="1707"/>
      <c r="AC76" s="1707"/>
      <c r="AD76" s="1707"/>
      <c r="AE76" s="1158"/>
      <c r="AF76" s="578"/>
    </row>
    <row r="77" spans="1:32" ht="13.5" thickBot="1">
      <c r="A77" s="398"/>
      <c r="B77" s="1131">
        <v>20</v>
      </c>
      <c r="C77" s="1221" t="s">
        <v>298</v>
      </c>
      <c r="D77" s="662"/>
      <c r="E77" s="662"/>
      <c r="F77" s="1143"/>
      <c r="G77" s="1187"/>
      <c r="H77" s="1187"/>
      <c r="I77" s="1187"/>
      <c r="J77" s="1187"/>
      <c r="K77" s="1187"/>
      <c r="L77" s="1187"/>
      <c r="M77" s="1187"/>
      <c r="N77" s="1187"/>
      <c r="O77" s="1187"/>
      <c r="P77" s="1188"/>
      <c r="Q77" s="1188"/>
      <c r="R77" s="1188"/>
      <c r="S77" s="1188"/>
      <c r="T77" s="1188"/>
      <c r="U77" s="1188"/>
      <c r="V77" s="1188"/>
      <c r="W77" s="1188"/>
      <c r="X77" s="1189"/>
      <c r="Y77" s="1189"/>
      <c r="Z77" s="1189"/>
      <c r="AA77" s="1189"/>
      <c r="AB77" s="1189"/>
      <c r="AC77" s="1189"/>
      <c r="AD77" s="1218"/>
      <c r="AE77" s="1218"/>
      <c r="AF77" s="1218"/>
    </row>
    <row r="78" spans="1:32">
      <c r="C78" s="666"/>
      <c r="D78" s="666"/>
      <c r="E78" s="666"/>
      <c r="F78" s="1190"/>
      <c r="G78" s="1190"/>
      <c r="H78" s="1190"/>
      <c r="I78" s="1190"/>
      <c r="J78" s="1190"/>
      <c r="K78" s="1190"/>
      <c r="L78" s="1191"/>
      <c r="M78" s="1191"/>
      <c r="N78" s="1191"/>
      <c r="O78" s="1191"/>
    </row>
    <row r="79" spans="1:32">
      <c r="C79" s="666"/>
      <c r="D79" s="666"/>
      <c r="E79" s="666"/>
      <c r="F79" s="666"/>
      <c r="G79" s="666"/>
      <c r="H79" s="666"/>
      <c r="I79" s="666"/>
      <c r="J79" s="666"/>
      <c r="K79" s="666"/>
      <c r="L79" s="666"/>
      <c r="M79" s="666"/>
      <c r="N79" s="666"/>
      <c r="O79" s="666"/>
      <c r="P79" s="666"/>
      <c r="Q79" s="666"/>
      <c r="R79" s="666"/>
      <c r="S79" s="666"/>
      <c r="T79" s="666"/>
      <c r="U79" s="666"/>
      <c r="V79" s="666"/>
      <c r="W79" s="666"/>
      <c r="X79" s="666"/>
      <c r="Y79" s="666"/>
      <c r="Z79" s="666"/>
      <c r="AA79" s="666"/>
      <c r="AB79" s="666"/>
      <c r="AC79" s="666"/>
      <c r="AD79" s="666"/>
      <c r="AE79" s="662"/>
      <c r="AF79" s="666"/>
    </row>
    <row r="80" spans="1:32">
      <c r="C80" s="666"/>
      <c r="D80" s="666"/>
      <c r="E80" s="666"/>
      <c r="F80" s="666"/>
      <c r="G80" s="666"/>
      <c r="H80" s="666"/>
      <c r="I80" s="666"/>
      <c r="J80" s="666"/>
      <c r="K80" s="666"/>
      <c r="L80" s="666"/>
      <c r="M80" s="666"/>
      <c r="N80" s="666"/>
      <c r="O80" s="666"/>
      <c r="P80" s="666"/>
      <c r="Q80" s="666"/>
      <c r="R80" s="666"/>
      <c r="S80" s="666"/>
      <c r="T80" s="666"/>
      <c r="U80" s="666"/>
      <c r="V80" s="666"/>
      <c r="W80" s="666"/>
      <c r="X80" s="666"/>
      <c r="Y80" s="666"/>
      <c r="Z80" s="666"/>
      <c r="AA80" s="666"/>
      <c r="AB80" s="666"/>
      <c r="AC80" s="666"/>
      <c r="AD80" s="666"/>
      <c r="AE80" s="662"/>
      <c r="AF80" s="666"/>
    </row>
    <row r="81" spans="3:32">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662"/>
      <c r="AF81" s="666"/>
    </row>
    <row r="82" spans="3:32">
      <c r="C82" s="666"/>
      <c r="D82" s="1194"/>
      <c r="E82" s="666"/>
      <c r="F82" s="1190"/>
      <c r="G82" s="1190"/>
      <c r="H82" s="1190"/>
      <c r="I82" s="1190"/>
      <c r="J82" s="1190"/>
      <c r="K82" s="1190"/>
      <c r="L82" s="1191"/>
      <c r="M82" s="1191"/>
      <c r="N82" s="1191"/>
      <c r="O82" s="1191"/>
    </row>
    <row r="83" spans="3:32">
      <c r="C83" s="666"/>
      <c r="D83" s="666"/>
      <c r="E83" s="666"/>
      <c r="F83" s="1190"/>
      <c r="G83" s="1190"/>
      <c r="H83" s="1190"/>
      <c r="I83" s="1190"/>
      <c r="J83" s="1190"/>
      <c r="K83" s="1190"/>
      <c r="L83" s="1191"/>
      <c r="M83" s="1191"/>
      <c r="N83" s="1191"/>
      <c r="O83" s="1191"/>
    </row>
    <row r="84" spans="3:32">
      <c r="C84" s="666"/>
      <c r="D84" s="1194"/>
      <c r="E84" s="666"/>
      <c r="F84" s="1190"/>
      <c r="G84" s="1190"/>
      <c r="H84" s="1190"/>
      <c r="I84" s="1190"/>
      <c r="J84" s="1190"/>
      <c r="K84" s="1190"/>
      <c r="L84" s="1191"/>
      <c r="M84" s="1191"/>
      <c r="N84" s="1191"/>
      <c r="O84" s="1191"/>
    </row>
    <row r="85" spans="3:32">
      <c r="C85" s="666"/>
      <c r="D85" s="666"/>
      <c r="E85" s="666"/>
      <c r="F85" s="1190"/>
      <c r="G85" s="1190"/>
      <c r="H85" s="1190"/>
      <c r="I85" s="1190"/>
      <c r="J85" s="1190"/>
      <c r="K85" s="1190"/>
      <c r="L85" s="1191"/>
      <c r="M85" s="1191"/>
      <c r="N85" s="1191"/>
      <c r="O85" s="1191"/>
    </row>
    <row r="86" spans="3:32">
      <c r="C86" s="666"/>
      <c r="D86" s="666"/>
      <c r="E86" s="666"/>
      <c r="F86" s="1190"/>
      <c r="G86" s="1190"/>
      <c r="H86" s="1190"/>
      <c r="I86" s="1190"/>
      <c r="J86" s="1190"/>
      <c r="K86" s="1190"/>
      <c r="L86" s="1191"/>
      <c r="M86" s="1191"/>
      <c r="N86" s="1191"/>
      <c r="O86" s="1191"/>
    </row>
    <row r="87" spans="3:32">
      <c r="C87" s="666"/>
      <c r="D87" s="666"/>
      <c r="E87" s="666"/>
      <c r="F87" s="1190"/>
      <c r="G87" s="1190"/>
      <c r="H87" s="1190"/>
      <c r="I87" s="1190"/>
      <c r="J87" s="1190"/>
      <c r="K87" s="1190"/>
      <c r="L87" s="1191"/>
      <c r="M87" s="1191"/>
      <c r="N87" s="1191"/>
      <c r="O87" s="1191"/>
    </row>
    <row r="88" spans="3:32" ht="8.25" customHeight="1">
      <c r="C88" s="666"/>
      <c r="D88" s="666"/>
      <c r="E88" s="666"/>
      <c r="F88" s="1190"/>
      <c r="G88" s="1190"/>
      <c r="H88" s="1190"/>
      <c r="I88" s="1190"/>
      <c r="J88" s="1190"/>
      <c r="K88" s="1190"/>
      <c r="L88" s="1191"/>
      <c r="M88" s="1191"/>
      <c r="N88" s="1191"/>
      <c r="O88" s="1191"/>
    </row>
    <row r="89" spans="3:32">
      <c r="C89" s="666"/>
      <c r="D89" s="666"/>
      <c r="E89" s="666"/>
      <c r="F89" s="1190"/>
      <c r="G89" s="1190"/>
      <c r="H89" s="1190"/>
      <c r="I89" s="1190"/>
      <c r="J89" s="1190"/>
      <c r="K89" s="1190"/>
      <c r="L89" s="1191"/>
      <c r="M89" s="1191"/>
      <c r="N89" s="1191"/>
      <c r="O89" s="1191"/>
    </row>
    <row r="90" spans="3:32" ht="9" customHeight="1">
      <c r="C90" s="666"/>
      <c r="D90" s="666"/>
      <c r="E90" s="666"/>
      <c r="F90" s="1190"/>
      <c r="G90" s="1190"/>
      <c r="H90" s="1190"/>
      <c r="I90" s="1190"/>
      <c r="J90" s="1190"/>
      <c r="K90" s="1190"/>
      <c r="L90" s="1191"/>
      <c r="M90" s="1191"/>
      <c r="N90" s="1191"/>
      <c r="O90" s="1191"/>
      <c r="AF90" s="389"/>
    </row>
    <row r="91" spans="3:32" ht="8.25" customHeight="1">
      <c r="C91" s="666"/>
      <c r="D91" s="666"/>
      <c r="E91" s="666"/>
      <c r="F91" s="1190"/>
      <c r="G91" s="1190"/>
      <c r="H91" s="1190"/>
      <c r="I91" s="1190"/>
      <c r="J91" s="1190"/>
      <c r="K91" s="1190"/>
      <c r="L91" s="1191"/>
      <c r="M91" s="1191"/>
      <c r="N91" s="1191"/>
      <c r="O91" s="1191"/>
      <c r="AF91" s="1219"/>
    </row>
    <row r="92" spans="3:32" ht="9.75" customHeight="1">
      <c r="C92" s="666"/>
      <c r="D92" s="666"/>
      <c r="E92" s="666"/>
      <c r="F92" s="1190"/>
      <c r="G92" s="1190"/>
      <c r="H92" s="1190"/>
      <c r="I92" s="1190"/>
      <c r="J92" s="1190"/>
      <c r="K92" s="1190"/>
      <c r="L92" s="1191"/>
      <c r="M92" s="1191"/>
      <c r="N92" s="1191"/>
      <c r="O92" s="1191"/>
    </row>
    <row r="93" spans="3:32">
      <c r="C93" s="666"/>
      <c r="D93" s="666"/>
      <c r="E93" s="666"/>
      <c r="F93" s="1190"/>
      <c r="G93" s="1190"/>
      <c r="H93" s="1190"/>
      <c r="I93" s="1190"/>
      <c r="J93" s="1190"/>
      <c r="K93" s="1190"/>
      <c r="L93" s="1191"/>
      <c r="M93" s="1191"/>
      <c r="N93" s="1191"/>
      <c r="O93" s="1191"/>
    </row>
    <row r="94" spans="3:32">
      <c r="C94" s="666"/>
      <c r="D94" s="666"/>
      <c r="E94" s="666"/>
      <c r="F94" s="1190"/>
      <c r="G94" s="1190"/>
      <c r="H94" s="1190"/>
      <c r="I94" s="1190"/>
      <c r="J94" s="1190"/>
      <c r="K94" s="1190"/>
      <c r="L94" s="1191"/>
      <c r="M94" s="1191"/>
      <c r="N94" s="1191"/>
      <c r="O94" s="1191"/>
    </row>
    <row r="95" spans="3:32">
      <c r="C95" s="666"/>
      <c r="D95" s="666"/>
      <c r="E95" s="666"/>
      <c r="F95" s="1190"/>
      <c r="G95" s="1190"/>
      <c r="H95" s="1190"/>
      <c r="I95" s="1190"/>
      <c r="J95" s="1190"/>
      <c r="K95" s="1190"/>
      <c r="L95" s="1191"/>
      <c r="M95" s="1191"/>
      <c r="N95" s="1191"/>
      <c r="O95" s="1191"/>
    </row>
    <row r="96" spans="3:32">
      <c r="C96" s="666"/>
      <c r="D96" s="666"/>
      <c r="E96" s="666"/>
      <c r="F96" s="1190"/>
      <c r="G96" s="1190"/>
      <c r="H96" s="1190"/>
      <c r="I96" s="1190"/>
      <c r="J96" s="1190"/>
      <c r="K96" s="1190"/>
      <c r="L96" s="1191"/>
      <c r="M96" s="1191"/>
      <c r="N96" s="1191"/>
      <c r="O96" s="1191"/>
    </row>
    <row r="97" spans="3:15">
      <c r="C97" s="666"/>
      <c r="D97" s="666"/>
      <c r="E97" s="666"/>
      <c r="F97" s="1190"/>
      <c r="G97" s="1190"/>
      <c r="H97" s="1190"/>
      <c r="I97" s="1190"/>
      <c r="J97" s="1190"/>
      <c r="K97" s="1190"/>
      <c r="L97" s="1191"/>
      <c r="M97" s="1191"/>
      <c r="N97" s="1191"/>
      <c r="O97" s="1191"/>
    </row>
    <row r="98" spans="3:15">
      <c r="C98" s="666"/>
      <c r="D98" s="666"/>
      <c r="E98" s="666"/>
      <c r="F98" s="1190"/>
      <c r="G98" s="1190"/>
      <c r="H98" s="1190"/>
      <c r="I98" s="1190"/>
      <c r="J98" s="1190"/>
      <c r="K98" s="1190"/>
      <c r="L98" s="1191"/>
      <c r="M98" s="1191"/>
      <c r="N98" s="1191"/>
      <c r="O98" s="1191"/>
    </row>
    <row r="99" spans="3:15">
      <c r="C99" s="666"/>
      <c r="D99" s="666"/>
      <c r="E99" s="666"/>
      <c r="F99" s="1190"/>
      <c r="G99" s="1190"/>
      <c r="H99" s="1190"/>
      <c r="I99" s="1190"/>
      <c r="J99" s="1190"/>
      <c r="K99" s="1190"/>
      <c r="L99" s="1191"/>
      <c r="M99" s="1191"/>
      <c r="N99" s="1191"/>
      <c r="O99" s="1191"/>
    </row>
    <row r="100" spans="3:15">
      <c r="C100" s="666"/>
      <c r="D100" s="666"/>
      <c r="E100" s="666"/>
      <c r="F100" s="1190"/>
      <c r="G100" s="1190"/>
      <c r="H100" s="1190"/>
      <c r="I100" s="1190"/>
      <c r="J100" s="1190"/>
      <c r="K100" s="1190"/>
      <c r="L100" s="1191"/>
      <c r="M100" s="1191"/>
      <c r="N100" s="1191"/>
      <c r="O100" s="1191"/>
    </row>
    <row r="101" spans="3:15">
      <c r="C101" s="666"/>
      <c r="D101" s="666"/>
      <c r="E101" s="666"/>
      <c r="F101" s="1190"/>
      <c r="G101" s="1190"/>
      <c r="H101" s="1190"/>
      <c r="I101" s="1190"/>
      <c r="J101" s="1190"/>
      <c r="K101" s="1190"/>
      <c r="L101" s="1191"/>
      <c r="M101" s="1191"/>
      <c r="N101" s="1191"/>
      <c r="O101" s="1191"/>
    </row>
    <row r="102" spans="3:15">
      <c r="C102" s="666"/>
      <c r="D102" s="666"/>
      <c r="E102" s="666"/>
      <c r="F102" s="1190"/>
      <c r="G102" s="1190"/>
      <c r="H102" s="1190"/>
      <c r="I102" s="1190"/>
      <c r="J102" s="1190"/>
      <c r="K102" s="1190"/>
      <c r="L102" s="1191"/>
      <c r="M102" s="1191"/>
      <c r="N102" s="1191"/>
      <c r="O102" s="1191"/>
    </row>
    <row r="103" spans="3:15">
      <c r="C103" s="666"/>
      <c r="D103" s="666"/>
      <c r="E103" s="666"/>
      <c r="F103" s="1190"/>
      <c r="G103" s="1190"/>
      <c r="H103" s="1190"/>
      <c r="I103" s="1190"/>
      <c r="J103" s="1190"/>
      <c r="K103" s="1190"/>
      <c r="L103" s="1191"/>
      <c r="M103" s="1191"/>
      <c r="N103" s="1191"/>
      <c r="O103" s="1191"/>
    </row>
    <row r="104" spans="3:15">
      <c r="C104" s="666"/>
      <c r="D104" s="666"/>
      <c r="E104" s="666"/>
      <c r="F104" s="1190"/>
      <c r="G104" s="1190"/>
      <c r="H104" s="1190"/>
      <c r="I104" s="1190"/>
      <c r="J104" s="1190"/>
      <c r="K104" s="1190"/>
      <c r="L104" s="1191"/>
      <c r="M104" s="1191"/>
      <c r="N104" s="1191"/>
      <c r="O104" s="1191"/>
    </row>
    <row r="105" spans="3:15">
      <c r="C105" s="666"/>
      <c r="D105" s="666"/>
      <c r="E105" s="666"/>
      <c r="F105" s="1190"/>
      <c r="G105" s="1190"/>
      <c r="H105" s="1190"/>
      <c r="I105" s="1190"/>
      <c r="J105" s="1190"/>
      <c r="K105" s="1190"/>
      <c r="L105" s="1191"/>
      <c r="M105" s="1191"/>
      <c r="N105" s="1191"/>
      <c r="O105" s="1191"/>
    </row>
    <row r="106" spans="3:15">
      <c r="C106" s="666"/>
      <c r="D106" s="666"/>
      <c r="E106" s="666"/>
      <c r="F106" s="1190"/>
      <c r="G106" s="1190"/>
      <c r="H106" s="1190"/>
      <c r="I106" s="1190"/>
      <c r="J106" s="1190"/>
      <c r="K106" s="1190"/>
      <c r="L106" s="1191"/>
      <c r="M106" s="1191"/>
      <c r="N106" s="1191"/>
      <c r="O106" s="1191"/>
    </row>
    <row r="107" spans="3:15">
      <c r="C107" s="666"/>
      <c r="D107" s="666"/>
      <c r="E107" s="666"/>
      <c r="F107" s="1190"/>
      <c r="G107" s="1190"/>
      <c r="H107" s="1190"/>
      <c r="I107" s="1190"/>
      <c r="J107" s="1190"/>
      <c r="K107" s="1190"/>
      <c r="L107" s="1191"/>
      <c r="M107" s="1191"/>
      <c r="N107" s="1191"/>
      <c r="O107" s="1191"/>
    </row>
    <row r="108" spans="3:15">
      <c r="C108" s="666"/>
      <c r="D108" s="666"/>
      <c r="E108" s="666"/>
      <c r="F108" s="1190"/>
      <c r="G108" s="1190"/>
      <c r="H108" s="1190"/>
      <c r="I108" s="1190"/>
      <c r="J108" s="1190"/>
      <c r="K108" s="1190"/>
      <c r="L108" s="1191"/>
      <c r="M108" s="1191"/>
      <c r="N108" s="1191"/>
      <c r="O108" s="1191"/>
    </row>
    <row r="109" spans="3:15">
      <c r="C109" s="666"/>
      <c r="D109" s="666"/>
      <c r="E109" s="666"/>
      <c r="F109" s="1190"/>
      <c r="G109" s="1190"/>
      <c r="H109" s="1190"/>
      <c r="I109" s="1190"/>
      <c r="J109" s="1190"/>
      <c r="K109" s="1190"/>
      <c r="L109" s="1191"/>
      <c r="M109" s="1191"/>
      <c r="N109" s="1191"/>
      <c r="O109" s="1191"/>
    </row>
    <row r="110" spans="3:15">
      <c r="C110" s="666"/>
      <c r="D110" s="666"/>
      <c r="E110" s="666"/>
      <c r="F110" s="1190"/>
      <c r="G110" s="1190"/>
      <c r="H110" s="1190"/>
      <c r="I110" s="1190"/>
      <c r="J110" s="1190"/>
      <c r="K110" s="1190"/>
      <c r="L110" s="1191"/>
      <c r="M110" s="1191"/>
      <c r="N110" s="1191"/>
      <c r="O110" s="1191"/>
    </row>
    <row r="111" spans="3:15">
      <c r="C111" s="666"/>
      <c r="D111" s="666"/>
      <c r="E111" s="666"/>
      <c r="F111" s="1190"/>
      <c r="G111" s="1190"/>
      <c r="H111" s="1190"/>
      <c r="I111" s="1190"/>
      <c r="J111" s="1190"/>
      <c r="K111" s="1190"/>
      <c r="L111" s="1191"/>
      <c r="M111" s="1191"/>
      <c r="N111" s="1191"/>
      <c r="O111" s="1191"/>
    </row>
    <row r="112" spans="3:15">
      <c r="C112" s="666"/>
      <c r="D112" s="666"/>
      <c r="E112" s="666"/>
      <c r="F112" s="1190"/>
      <c r="G112" s="1190"/>
      <c r="H112" s="1190"/>
      <c r="I112" s="1190"/>
      <c r="J112" s="1190"/>
      <c r="K112" s="1190"/>
      <c r="L112" s="1191"/>
      <c r="M112" s="1191"/>
      <c r="N112" s="1191"/>
      <c r="O112" s="1191"/>
    </row>
    <row r="113" spans="3:15">
      <c r="C113" s="666"/>
      <c r="D113" s="666"/>
      <c r="E113" s="666"/>
      <c r="F113" s="1190"/>
      <c r="G113" s="1190"/>
      <c r="H113" s="1190"/>
      <c r="I113" s="1190"/>
      <c r="J113" s="1190"/>
      <c r="K113" s="1190"/>
      <c r="L113" s="1191"/>
      <c r="M113" s="1191"/>
      <c r="N113" s="1191"/>
      <c r="O113" s="1191"/>
    </row>
    <row r="114" spans="3:15">
      <c r="C114" s="666"/>
      <c r="D114" s="666"/>
      <c r="E114" s="666"/>
      <c r="F114" s="1190"/>
      <c r="G114" s="1190"/>
      <c r="H114" s="1190"/>
      <c r="I114" s="1190"/>
      <c r="J114" s="1190"/>
      <c r="K114" s="1190"/>
      <c r="L114" s="1191"/>
      <c r="M114" s="1191"/>
      <c r="N114" s="1191"/>
      <c r="O114" s="1191"/>
    </row>
    <row r="115" spans="3:15">
      <c r="C115" s="666"/>
      <c r="D115" s="666"/>
      <c r="E115" s="666"/>
      <c r="F115" s="1190"/>
      <c r="G115" s="1190"/>
      <c r="H115" s="1190"/>
      <c r="I115" s="1190"/>
      <c r="J115" s="1190"/>
      <c r="K115" s="1190"/>
      <c r="L115" s="1191"/>
      <c r="M115" s="1191"/>
      <c r="N115" s="1191"/>
      <c r="O115" s="1191"/>
    </row>
    <row r="116" spans="3:15">
      <c r="C116" s="666"/>
      <c r="D116" s="666"/>
      <c r="E116" s="666"/>
      <c r="F116" s="1190"/>
      <c r="G116" s="1190"/>
      <c r="H116" s="1190"/>
      <c r="I116" s="1190"/>
      <c r="J116" s="1190"/>
      <c r="K116" s="1190"/>
      <c r="L116" s="1191"/>
      <c r="M116" s="1191"/>
      <c r="N116" s="1191"/>
      <c r="O116" s="1191"/>
    </row>
    <row r="117" spans="3:15">
      <c r="C117" s="666"/>
      <c r="D117" s="666"/>
      <c r="E117" s="666"/>
      <c r="F117" s="1190"/>
      <c r="G117" s="1190"/>
      <c r="H117" s="1190"/>
      <c r="I117" s="1190"/>
      <c r="J117" s="1190"/>
      <c r="K117" s="1190"/>
      <c r="L117" s="1191"/>
      <c r="M117" s="1191"/>
      <c r="N117" s="1191"/>
      <c r="O117" s="1191"/>
    </row>
    <row r="118" spans="3:15">
      <c r="C118" s="666"/>
      <c r="D118" s="666"/>
      <c r="E118" s="666"/>
      <c r="F118" s="1190"/>
      <c r="G118" s="1190"/>
      <c r="H118" s="1190"/>
      <c r="I118" s="1190"/>
      <c r="J118" s="1190"/>
      <c r="K118" s="1190"/>
      <c r="L118" s="1191"/>
      <c r="M118" s="1191"/>
      <c r="N118" s="1191"/>
      <c r="O118" s="1191"/>
    </row>
    <row r="119" spans="3:15">
      <c r="C119" s="666"/>
      <c r="D119" s="666"/>
      <c r="E119" s="666"/>
      <c r="F119" s="1190"/>
      <c r="G119" s="1190"/>
      <c r="H119" s="1190"/>
      <c r="I119" s="1190"/>
      <c r="J119" s="1190"/>
      <c r="K119" s="1190"/>
      <c r="L119" s="1191"/>
      <c r="M119" s="1191"/>
      <c r="N119" s="1191"/>
      <c r="O119" s="1191"/>
    </row>
    <row r="120" spans="3:15">
      <c r="C120" s="666"/>
      <c r="D120" s="666"/>
      <c r="E120" s="666"/>
      <c r="F120" s="1190"/>
      <c r="G120" s="1190"/>
      <c r="H120" s="1190"/>
      <c r="I120" s="1190"/>
      <c r="J120" s="1190"/>
      <c r="K120" s="1190"/>
      <c r="L120" s="1191"/>
      <c r="M120" s="1191"/>
      <c r="N120" s="1191"/>
      <c r="O120" s="1191"/>
    </row>
    <row r="121" spans="3:15">
      <c r="C121" s="666"/>
      <c r="D121" s="666"/>
      <c r="E121" s="666"/>
      <c r="F121" s="1190"/>
      <c r="G121" s="1190"/>
      <c r="H121" s="1190"/>
      <c r="I121" s="1190"/>
      <c r="J121" s="1190"/>
      <c r="K121" s="1190"/>
      <c r="L121" s="1191"/>
      <c r="M121" s="1191"/>
      <c r="N121" s="1191"/>
      <c r="O121" s="1191"/>
    </row>
    <row r="122" spans="3:15">
      <c r="C122" s="666"/>
      <c r="D122" s="666"/>
      <c r="E122" s="666"/>
      <c r="F122" s="1190"/>
      <c r="G122" s="1190"/>
      <c r="H122" s="1190"/>
      <c r="I122" s="1190"/>
      <c r="J122" s="1190"/>
      <c r="K122" s="1190"/>
      <c r="L122" s="1191"/>
      <c r="M122" s="1191"/>
      <c r="N122" s="1191"/>
      <c r="O122" s="1191"/>
    </row>
    <row r="123" spans="3:15">
      <c r="C123" s="666"/>
      <c r="D123" s="666"/>
      <c r="E123" s="666"/>
      <c r="F123" s="1190"/>
      <c r="G123" s="1190"/>
      <c r="H123" s="1190"/>
      <c r="I123" s="1190"/>
      <c r="J123" s="1190"/>
      <c r="K123" s="1190"/>
      <c r="L123" s="1191"/>
      <c r="M123" s="1191"/>
      <c r="N123" s="1191"/>
      <c r="O123" s="1191"/>
    </row>
    <row r="124" spans="3:15">
      <c r="C124" s="666"/>
      <c r="D124" s="666"/>
      <c r="E124" s="666"/>
      <c r="F124" s="1190"/>
      <c r="G124" s="1190"/>
      <c r="H124" s="1190"/>
      <c r="I124" s="1190"/>
      <c r="J124" s="1190"/>
      <c r="K124" s="1190"/>
      <c r="L124" s="1191"/>
      <c r="M124" s="1191"/>
      <c r="N124" s="1191"/>
      <c r="O124" s="1191"/>
    </row>
    <row r="125" spans="3:15">
      <c r="C125" s="666"/>
      <c r="D125" s="666"/>
      <c r="E125" s="666"/>
      <c r="F125" s="1190"/>
      <c r="G125" s="1190"/>
      <c r="H125" s="1190"/>
      <c r="I125" s="1190"/>
      <c r="J125" s="1190"/>
      <c r="K125" s="1190"/>
      <c r="L125" s="1191"/>
      <c r="M125" s="1191"/>
      <c r="N125" s="1191"/>
      <c r="O125" s="1191"/>
    </row>
    <row r="126" spans="3:15">
      <c r="C126" s="666"/>
      <c r="D126" s="666"/>
      <c r="E126" s="666"/>
      <c r="F126" s="1190"/>
      <c r="G126" s="1190"/>
      <c r="H126" s="1190"/>
      <c r="I126" s="1190"/>
      <c r="J126" s="1190"/>
      <c r="K126" s="1190"/>
      <c r="L126" s="1191"/>
      <c r="M126" s="1191"/>
      <c r="N126" s="1191"/>
      <c r="O126" s="1191"/>
    </row>
    <row r="127" spans="3:15">
      <c r="C127" s="666"/>
      <c r="D127" s="666"/>
      <c r="E127" s="666"/>
      <c r="F127" s="1190"/>
      <c r="G127" s="1190"/>
      <c r="H127" s="1190"/>
      <c r="I127" s="1190"/>
      <c r="J127" s="1190"/>
      <c r="K127" s="1190"/>
      <c r="L127" s="1191"/>
      <c r="M127" s="1191"/>
      <c r="N127" s="1191"/>
      <c r="O127" s="1191"/>
    </row>
    <row r="128" spans="3:15">
      <c r="C128" s="666"/>
      <c r="D128" s="666"/>
      <c r="E128" s="666"/>
      <c r="F128" s="1190"/>
      <c r="G128" s="1190"/>
      <c r="H128" s="1190"/>
      <c r="I128" s="1190"/>
      <c r="J128" s="1190"/>
      <c r="K128" s="1190"/>
      <c r="L128" s="1191"/>
      <c r="M128" s="1191"/>
      <c r="N128" s="1191"/>
      <c r="O128" s="1191"/>
    </row>
    <row r="129" spans="3:15">
      <c r="C129" s="666"/>
      <c r="D129" s="666"/>
      <c r="E129" s="666"/>
      <c r="F129" s="1190"/>
      <c r="G129" s="1190"/>
      <c r="H129" s="1190"/>
      <c r="I129" s="1190"/>
      <c r="J129" s="1190"/>
      <c r="K129" s="1190"/>
      <c r="L129" s="1191"/>
      <c r="M129" s="1191"/>
      <c r="N129" s="1191"/>
      <c r="O129" s="1191"/>
    </row>
    <row r="130" spans="3:15">
      <c r="C130" s="666"/>
      <c r="D130" s="666"/>
      <c r="E130" s="666"/>
      <c r="F130" s="1190"/>
      <c r="G130" s="1190"/>
      <c r="H130" s="1190"/>
      <c r="I130" s="1190"/>
      <c r="J130" s="1190"/>
      <c r="K130" s="1190"/>
      <c r="L130" s="1191"/>
      <c r="M130" s="1191"/>
      <c r="N130" s="1191"/>
      <c r="O130" s="1191"/>
    </row>
    <row r="131" spans="3:15">
      <c r="C131" s="666"/>
      <c r="D131" s="666"/>
      <c r="E131" s="666"/>
      <c r="F131" s="1190"/>
      <c r="G131" s="1190"/>
      <c r="H131" s="1190"/>
      <c r="I131" s="1190"/>
      <c r="J131" s="1190"/>
      <c r="K131" s="1190"/>
      <c r="L131" s="1191"/>
      <c r="M131" s="1191"/>
      <c r="N131" s="1191"/>
      <c r="O131" s="1191"/>
    </row>
    <row r="132" spans="3:15">
      <c r="C132" s="666"/>
      <c r="D132" s="666"/>
      <c r="E132" s="666"/>
      <c r="F132" s="1190"/>
      <c r="G132" s="1190"/>
      <c r="H132" s="1190"/>
      <c r="I132" s="1190"/>
      <c r="J132" s="1190"/>
      <c r="K132" s="1190"/>
      <c r="L132" s="1191"/>
      <c r="M132" s="1191"/>
      <c r="N132" s="1191"/>
      <c r="O132" s="1191"/>
    </row>
    <row r="133" spans="3:15">
      <c r="C133" s="666"/>
      <c r="D133" s="666"/>
      <c r="E133" s="666"/>
      <c r="F133" s="1190"/>
      <c r="G133" s="1190"/>
      <c r="H133" s="1190"/>
      <c r="I133" s="1190"/>
      <c r="J133" s="1190"/>
      <c r="K133" s="1190"/>
      <c r="L133" s="1191"/>
      <c r="M133" s="1191"/>
      <c r="N133" s="1191"/>
      <c r="O133" s="1191"/>
    </row>
    <row r="134" spans="3:15">
      <c r="C134" s="666"/>
      <c r="D134" s="666"/>
      <c r="E134" s="666"/>
      <c r="F134" s="1190"/>
      <c r="G134" s="1190"/>
      <c r="H134" s="1190"/>
      <c r="I134" s="1190"/>
      <c r="J134" s="1190"/>
      <c r="K134" s="1190"/>
      <c r="L134" s="1191"/>
      <c r="M134" s="1191"/>
      <c r="N134" s="1191"/>
      <c r="O134" s="1191"/>
    </row>
    <row r="135" spans="3:15">
      <c r="C135" s="666"/>
      <c r="D135" s="666"/>
      <c r="E135" s="666"/>
      <c r="F135" s="1190"/>
      <c r="G135" s="1190"/>
      <c r="H135" s="1190"/>
      <c r="I135" s="1190"/>
      <c r="J135" s="1190"/>
      <c r="K135" s="1190"/>
      <c r="L135" s="1191"/>
      <c r="M135" s="1191"/>
      <c r="N135" s="1191"/>
      <c r="O135" s="1191"/>
    </row>
    <row r="136" spans="3:15">
      <c r="C136" s="666"/>
      <c r="D136" s="666"/>
      <c r="E136" s="666"/>
      <c r="F136" s="1190"/>
      <c r="G136" s="1190"/>
      <c r="H136" s="1190"/>
      <c r="I136" s="1190"/>
      <c r="J136" s="1190"/>
      <c r="K136" s="1190"/>
      <c r="L136" s="1191"/>
      <c r="M136" s="1191"/>
      <c r="N136" s="1191"/>
      <c r="O136" s="1191"/>
    </row>
    <row r="137" spans="3:15">
      <c r="C137" s="666"/>
      <c r="D137" s="666"/>
      <c r="E137" s="666"/>
      <c r="F137" s="1190"/>
      <c r="G137" s="1190"/>
      <c r="H137" s="1190"/>
      <c r="I137" s="1190"/>
      <c r="J137" s="1190"/>
      <c r="K137" s="1190"/>
      <c r="L137" s="1191"/>
      <c r="M137" s="1191"/>
      <c r="N137" s="1191"/>
      <c r="O137" s="1191"/>
    </row>
    <row r="138" spans="3:15">
      <c r="C138" s="666"/>
      <c r="D138" s="666"/>
      <c r="E138" s="666"/>
      <c r="F138" s="1190"/>
      <c r="G138" s="1190"/>
      <c r="H138" s="1190"/>
      <c r="I138" s="1190"/>
      <c r="J138" s="1190"/>
      <c r="K138" s="1190"/>
      <c r="L138" s="1191"/>
      <c r="M138" s="1191"/>
      <c r="N138" s="1191"/>
      <c r="O138" s="1191"/>
    </row>
    <row r="139" spans="3:15">
      <c r="C139" s="666"/>
      <c r="D139" s="666"/>
      <c r="E139" s="666"/>
      <c r="F139" s="1190"/>
      <c r="G139" s="1190"/>
      <c r="H139" s="1190"/>
      <c r="I139" s="1190"/>
      <c r="J139" s="1190"/>
      <c r="K139" s="1190"/>
      <c r="L139" s="1191"/>
      <c r="M139" s="1191"/>
      <c r="N139" s="1191"/>
      <c r="O139" s="1191"/>
    </row>
    <row r="140" spans="3:15">
      <c r="C140" s="666"/>
      <c r="D140" s="666"/>
      <c r="E140" s="666"/>
      <c r="F140" s="1190"/>
      <c r="G140" s="1190"/>
      <c r="H140" s="1190"/>
      <c r="I140" s="1190"/>
      <c r="J140" s="1190"/>
      <c r="K140" s="1190"/>
      <c r="L140" s="1191"/>
      <c r="M140" s="1191"/>
      <c r="N140" s="1191"/>
      <c r="O140" s="1191"/>
    </row>
    <row r="141" spans="3:15">
      <c r="C141" s="666"/>
      <c r="D141" s="666"/>
      <c r="E141" s="666"/>
      <c r="F141" s="1190"/>
      <c r="G141" s="1190"/>
      <c r="H141" s="1190"/>
      <c r="I141" s="1190"/>
      <c r="J141" s="1190"/>
      <c r="K141" s="1190"/>
      <c r="L141" s="1191"/>
      <c r="M141" s="1191"/>
      <c r="N141" s="1191"/>
      <c r="O141" s="1191"/>
    </row>
    <row r="142" spans="3:15">
      <c r="C142" s="666"/>
      <c r="D142" s="666"/>
      <c r="E142" s="666"/>
      <c r="F142" s="1190"/>
      <c r="G142" s="1190"/>
      <c r="H142" s="1190"/>
      <c r="I142" s="1190"/>
      <c r="J142" s="1190"/>
      <c r="K142" s="1190"/>
      <c r="L142" s="1191"/>
      <c r="M142" s="1191"/>
      <c r="N142" s="1191"/>
      <c r="O142" s="1191"/>
    </row>
    <row r="143" spans="3:15">
      <c r="C143" s="666"/>
      <c r="D143" s="666"/>
      <c r="E143" s="666"/>
      <c r="F143" s="1190"/>
      <c r="G143" s="1190"/>
      <c r="H143" s="1190"/>
      <c r="I143" s="1190"/>
      <c r="J143" s="1190"/>
      <c r="K143" s="1190"/>
      <c r="L143" s="1191"/>
      <c r="M143" s="1191"/>
      <c r="N143" s="1191"/>
      <c r="O143" s="1191"/>
    </row>
    <row r="144" spans="3:15">
      <c r="C144" s="666"/>
      <c r="D144" s="666"/>
      <c r="E144" s="666"/>
      <c r="F144" s="1190"/>
      <c r="G144" s="1190"/>
      <c r="H144" s="1190"/>
      <c r="I144" s="1190"/>
      <c r="J144" s="1190"/>
      <c r="K144" s="1190"/>
      <c r="L144" s="1191"/>
      <c r="M144" s="1191"/>
      <c r="N144" s="1191"/>
      <c r="O144" s="1191"/>
    </row>
    <row r="145" spans="3:15">
      <c r="C145" s="666"/>
      <c r="D145" s="666"/>
      <c r="E145" s="666"/>
      <c r="F145" s="1190"/>
      <c r="G145" s="1190"/>
      <c r="H145" s="1190"/>
      <c r="I145" s="1190"/>
      <c r="J145" s="1190"/>
      <c r="K145" s="1190"/>
      <c r="L145" s="1191"/>
      <c r="M145" s="1191"/>
      <c r="N145" s="1191"/>
      <c r="O145" s="1191"/>
    </row>
    <row r="146" spans="3:15">
      <c r="C146" s="666"/>
      <c r="D146" s="666"/>
      <c r="E146" s="666"/>
      <c r="F146" s="1190"/>
      <c r="G146" s="1190"/>
      <c r="H146" s="1190"/>
      <c r="I146" s="1190"/>
      <c r="J146" s="1190"/>
      <c r="K146" s="1190"/>
      <c r="L146" s="1191"/>
      <c r="M146" s="1191"/>
      <c r="N146" s="1191"/>
      <c r="O146" s="1191"/>
    </row>
    <row r="147" spans="3:15">
      <c r="C147" s="666"/>
      <c r="D147" s="666"/>
      <c r="E147" s="666"/>
      <c r="F147" s="1190"/>
      <c r="G147" s="1190"/>
      <c r="H147" s="1190"/>
      <c r="I147" s="1190"/>
      <c r="J147" s="1190"/>
      <c r="K147" s="1190"/>
      <c r="L147" s="1191"/>
      <c r="M147" s="1191"/>
      <c r="N147" s="1191"/>
      <c r="O147" s="1191"/>
    </row>
    <row r="148" spans="3:15">
      <c r="C148" s="666"/>
      <c r="D148" s="666"/>
      <c r="E148" s="666"/>
      <c r="F148" s="1190"/>
      <c r="G148" s="1190"/>
      <c r="H148" s="1190"/>
      <c r="I148" s="1190"/>
      <c r="J148" s="1190"/>
      <c r="K148" s="1190"/>
      <c r="L148" s="1191"/>
      <c r="M148" s="1191"/>
      <c r="N148" s="1191"/>
      <c r="O148" s="1191"/>
    </row>
    <row r="149" spans="3:15">
      <c r="C149" s="666"/>
      <c r="D149" s="666"/>
      <c r="E149" s="666"/>
      <c r="F149" s="1190"/>
      <c r="G149" s="1190"/>
      <c r="H149" s="1190"/>
      <c r="I149" s="1190"/>
      <c r="J149" s="1190"/>
      <c r="K149" s="1190"/>
      <c r="L149" s="1191"/>
      <c r="M149" s="1191"/>
      <c r="N149" s="1191"/>
      <c r="O149" s="1191"/>
    </row>
    <row r="150" spans="3:15">
      <c r="C150" s="666"/>
      <c r="D150" s="666"/>
      <c r="E150" s="666"/>
      <c r="F150" s="1190"/>
      <c r="G150" s="1190"/>
      <c r="H150" s="1190"/>
      <c r="I150" s="1190"/>
      <c r="J150" s="1190"/>
      <c r="K150" s="1190"/>
      <c r="L150" s="1191"/>
      <c r="M150" s="1191"/>
      <c r="N150" s="1191"/>
      <c r="O150" s="1191"/>
    </row>
    <row r="151" spans="3:15">
      <c r="C151" s="666"/>
      <c r="D151" s="666"/>
      <c r="E151" s="666"/>
      <c r="F151" s="1190"/>
      <c r="G151" s="1190"/>
      <c r="H151" s="1190"/>
      <c r="I151" s="1190"/>
      <c r="J151" s="1190"/>
      <c r="K151" s="1190"/>
      <c r="L151" s="1191"/>
      <c r="M151" s="1191"/>
      <c r="N151" s="1191"/>
      <c r="O151" s="1191"/>
    </row>
    <row r="152" spans="3:15">
      <c r="C152" s="666"/>
      <c r="D152" s="666"/>
      <c r="E152" s="666"/>
      <c r="F152" s="1190"/>
      <c r="G152" s="1190"/>
      <c r="H152" s="1190"/>
      <c r="I152" s="1190"/>
      <c r="J152" s="1190"/>
      <c r="K152" s="1190"/>
      <c r="L152" s="1191"/>
      <c r="M152" s="1191"/>
      <c r="N152" s="1191"/>
      <c r="O152" s="1191"/>
    </row>
    <row r="153" spans="3:15">
      <c r="C153" s="666"/>
      <c r="D153" s="666"/>
      <c r="E153" s="666"/>
      <c r="F153" s="1190"/>
      <c r="G153" s="1190"/>
      <c r="H153" s="1190"/>
      <c r="I153" s="1190"/>
      <c r="J153" s="1190"/>
      <c r="K153" s="1190"/>
      <c r="L153" s="1191"/>
      <c r="M153" s="1191"/>
      <c r="N153" s="1191"/>
      <c r="O153" s="1191"/>
    </row>
    <row r="154" spans="3:15">
      <c r="C154" s="666"/>
      <c r="D154" s="666"/>
      <c r="E154" s="666"/>
      <c r="F154" s="1190"/>
      <c r="G154" s="1190"/>
      <c r="H154" s="1190"/>
      <c r="I154" s="1190"/>
      <c r="J154" s="1190"/>
      <c r="K154" s="1190"/>
      <c r="L154" s="1191"/>
      <c r="M154" s="1191"/>
      <c r="N154" s="1191"/>
      <c r="O154" s="1191"/>
    </row>
    <row r="155" spans="3:15">
      <c r="C155" s="666"/>
      <c r="D155" s="666"/>
      <c r="E155" s="666"/>
      <c r="F155" s="1190"/>
      <c r="G155" s="1190"/>
      <c r="H155" s="1190"/>
      <c r="I155" s="1190"/>
      <c r="J155" s="1190"/>
      <c r="K155" s="1190"/>
      <c r="L155" s="1191"/>
      <c r="M155" s="1191"/>
      <c r="N155" s="1191"/>
      <c r="O155" s="1191"/>
    </row>
    <row r="156" spans="3:15">
      <c r="C156" s="666"/>
      <c r="D156" s="666"/>
      <c r="E156" s="666"/>
      <c r="F156" s="1190"/>
      <c r="G156" s="1190"/>
      <c r="H156" s="1190"/>
      <c r="I156" s="1190"/>
      <c r="J156" s="1190"/>
      <c r="K156" s="1190"/>
      <c r="L156" s="1191"/>
      <c r="M156" s="1191"/>
      <c r="N156" s="1191"/>
      <c r="O156" s="1191"/>
    </row>
    <row r="157" spans="3:15">
      <c r="C157" s="666"/>
      <c r="D157" s="666"/>
      <c r="E157" s="666"/>
      <c r="F157" s="1190"/>
      <c r="G157" s="1190"/>
      <c r="H157" s="1190"/>
      <c r="I157" s="1190"/>
      <c r="J157" s="1190"/>
      <c r="K157" s="1190"/>
      <c r="L157" s="1191"/>
      <c r="M157" s="1191"/>
      <c r="N157" s="1191"/>
      <c r="O157" s="1191"/>
    </row>
    <row r="158" spans="3:15">
      <c r="C158" s="666"/>
      <c r="D158" s="666"/>
      <c r="E158" s="666"/>
      <c r="F158" s="1190"/>
      <c r="G158" s="1190"/>
      <c r="H158" s="1190"/>
      <c r="I158" s="1190"/>
      <c r="J158" s="1190"/>
      <c r="K158" s="1190"/>
      <c r="L158" s="1191"/>
      <c r="M158" s="1191"/>
      <c r="N158" s="1191"/>
      <c r="O158" s="1191"/>
    </row>
    <row r="159" spans="3:15">
      <c r="C159" s="666"/>
      <c r="D159" s="666"/>
      <c r="E159" s="666"/>
      <c r="F159" s="1190"/>
      <c r="G159" s="1190"/>
      <c r="H159" s="1190"/>
      <c r="I159" s="1190"/>
      <c r="J159" s="1190"/>
      <c r="K159" s="1190"/>
      <c r="L159" s="1191"/>
      <c r="M159" s="1191"/>
      <c r="N159" s="1191"/>
      <c r="O159" s="1191"/>
    </row>
    <row r="160" spans="3:15">
      <c r="C160" s="666"/>
      <c r="D160" s="666"/>
      <c r="E160" s="666"/>
      <c r="F160" s="1190"/>
      <c r="G160" s="1190"/>
      <c r="H160" s="1190"/>
      <c r="I160" s="1190"/>
      <c r="J160" s="1190"/>
      <c r="K160" s="1190"/>
      <c r="L160" s="1191"/>
      <c r="M160" s="1191"/>
      <c r="N160" s="1191"/>
      <c r="O160" s="1191"/>
    </row>
    <row r="161" spans="3:15">
      <c r="C161" s="666"/>
      <c r="D161" s="666"/>
      <c r="E161" s="666"/>
      <c r="F161" s="1190"/>
      <c r="G161" s="1190"/>
      <c r="H161" s="1190"/>
      <c r="I161" s="1190"/>
      <c r="J161" s="1190"/>
      <c r="K161" s="1190"/>
      <c r="L161" s="1191"/>
      <c r="M161" s="1191"/>
      <c r="N161" s="1191"/>
      <c r="O161" s="1191"/>
    </row>
    <row r="162" spans="3:15">
      <c r="C162" s="666"/>
      <c r="D162" s="666"/>
      <c r="E162" s="666"/>
      <c r="F162" s="1190"/>
      <c r="G162" s="1190"/>
      <c r="H162" s="1190"/>
      <c r="I162" s="1190"/>
      <c r="J162" s="1190"/>
      <c r="K162" s="1190"/>
      <c r="L162" s="1191"/>
      <c r="M162" s="1191"/>
      <c r="N162" s="1191"/>
      <c r="O162" s="1191"/>
    </row>
    <row r="163" spans="3:15">
      <c r="C163" s="666"/>
      <c r="D163" s="666"/>
      <c r="E163" s="666"/>
      <c r="F163" s="1190"/>
      <c r="G163" s="1190"/>
      <c r="H163" s="1190"/>
      <c r="I163" s="1190"/>
      <c r="J163" s="1190"/>
      <c r="K163" s="1190"/>
      <c r="L163" s="1191"/>
      <c r="M163" s="1191"/>
      <c r="N163" s="1191"/>
      <c r="O163" s="1191"/>
    </row>
    <row r="164" spans="3:15">
      <c r="C164" s="666"/>
      <c r="D164" s="666"/>
      <c r="E164" s="666"/>
      <c r="F164" s="1190"/>
      <c r="G164" s="1190"/>
      <c r="H164" s="1190"/>
      <c r="I164" s="1190"/>
      <c r="J164" s="1190"/>
      <c r="K164" s="1190"/>
      <c r="L164" s="1191"/>
      <c r="M164" s="1191"/>
      <c r="N164" s="1191"/>
      <c r="O164" s="1191"/>
    </row>
    <row r="165" spans="3:15">
      <c r="C165" s="666"/>
      <c r="D165" s="666"/>
      <c r="E165" s="666"/>
      <c r="F165" s="1190"/>
      <c r="G165" s="1190"/>
      <c r="H165" s="1190"/>
      <c r="I165" s="1190"/>
      <c r="J165" s="1190"/>
      <c r="K165" s="1190"/>
      <c r="L165" s="1191"/>
      <c r="M165" s="1191"/>
      <c r="N165" s="1191"/>
      <c r="O165" s="1191"/>
    </row>
    <row r="166" spans="3:15">
      <c r="C166" s="666"/>
      <c r="D166" s="666"/>
      <c r="E166" s="666"/>
      <c r="F166" s="1190"/>
      <c r="G166" s="1190"/>
      <c r="H166" s="1190"/>
      <c r="I166" s="1190"/>
      <c r="J166" s="1190"/>
      <c r="K166" s="1190"/>
      <c r="L166" s="1191"/>
      <c r="M166" s="1191"/>
      <c r="N166" s="1191"/>
      <c r="O166" s="1191"/>
    </row>
    <row r="167" spans="3:15">
      <c r="C167" s="666"/>
      <c r="D167" s="666"/>
      <c r="E167" s="666"/>
      <c r="F167" s="1190"/>
      <c r="G167" s="1190"/>
      <c r="H167" s="1190"/>
      <c r="I167" s="1190"/>
      <c r="J167" s="1190"/>
      <c r="K167" s="1190"/>
      <c r="L167" s="1191"/>
      <c r="M167" s="1191"/>
      <c r="N167" s="1191"/>
      <c r="O167" s="1191"/>
    </row>
    <row r="168" spans="3:15">
      <c r="C168" s="666"/>
      <c r="D168" s="666"/>
      <c r="E168" s="666"/>
      <c r="F168" s="1190"/>
      <c r="G168" s="1190"/>
      <c r="H168" s="1190"/>
      <c r="I168" s="1190"/>
      <c r="J168" s="1190"/>
      <c r="K168" s="1190"/>
      <c r="L168" s="1191"/>
      <c r="M168" s="1191"/>
      <c r="N168" s="1191"/>
      <c r="O168" s="1191"/>
    </row>
    <row r="169" spans="3:15">
      <c r="C169" s="666"/>
      <c r="D169" s="666"/>
      <c r="E169" s="666"/>
      <c r="F169" s="1190"/>
      <c r="G169" s="1190"/>
      <c r="H169" s="1190"/>
      <c r="I169" s="1190"/>
      <c r="J169" s="1190"/>
      <c r="K169" s="1190"/>
      <c r="L169" s="1191"/>
      <c r="M169" s="1191"/>
      <c r="N169" s="1191"/>
      <c r="O169" s="1191"/>
    </row>
    <row r="170" spans="3:15">
      <c r="C170" s="666"/>
      <c r="D170" s="666"/>
      <c r="E170" s="666"/>
      <c r="F170" s="1190"/>
      <c r="G170" s="1190"/>
      <c r="H170" s="1190"/>
      <c r="I170" s="1190"/>
      <c r="J170" s="1190"/>
      <c r="K170" s="1190"/>
      <c r="L170" s="1191"/>
      <c r="M170" s="1191"/>
      <c r="N170" s="1191"/>
      <c r="O170" s="1191"/>
    </row>
    <row r="171" spans="3:15">
      <c r="C171" s="666"/>
      <c r="D171" s="666"/>
      <c r="E171" s="666"/>
      <c r="F171" s="1190"/>
      <c r="G171" s="1190"/>
      <c r="H171" s="1190"/>
      <c r="I171" s="1190"/>
      <c r="J171" s="1190"/>
      <c r="K171" s="1190"/>
      <c r="L171" s="1191"/>
      <c r="M171" s="1191"/>
      <c r="N171" s="1191"/>
      <c r="O171" s="1191"/>
    </row>
    <row r="172" spans="3:15">
      <c r="C172" s="666"/>
      <c r="D172" s="666"/>
      <c r="E172" s="666"/>
      <c r="F172" s="1190"/>
      <c r="G172" s="1190"/>
      <c r="H172" s="1190"/>
      <c r="I172" s="1190"/>
      <c r="J172" s="1190"/>
      <c r="K172" s="1190"/>
      <c r="L172" s="1191"/>
      <c r="M172" s="1191"/>
      <c r="N172" s="1191"/>
      <c r="O172" s="1191"/>
    </row>
    <row r="173" spans="3:15">
      <c r="C173" s="666"/>
      <c r="D173" s="666"/>
      <c r="E173" s="666"/>
      <c r="F173" s="1190"/>
      <c r="G173" s="1190"/>
      <c r="H173" s="1190"/>
      <c r="I173" s="1190"/>
      <c r="J173" s="1190"/>
      <c r="K173" s="1190"/>
      <c r="L173" s="1191"/>
      <c r="M173" s="1191"/>
      <c r="N173" s="1191"/>
      <c r="O173" s="1191"/>
    </row>
    <row r="174" spans="3:15">
      <c r="C174" s="666"/>
      <c r="D174" s="666"/>
      <c r="E174" s="666"/>
      <c r="F174" s="1190"/>
      <c r="G174" s="1190"/>
      <c r="H174" s="1190"/>
      <c r="I174" s="1190"/>
      <c r="J174" s="1190"/>
      <c r="K174" s="1190"/>
      <c r="L174" s="1191"/>
      <c r="M174" s="1191"/>
      <c r="N174" s="1191"/>
      <c r="O174" s="1191"/>
    </row>
    <row r="175" spans="3:15">
      <c r="C175" s="666"/>
      <c r="D175" s="666"/>
      <c r="E175" s="666"/>
      <c r="F175" s="1190"/>
      <c r="G175" s="1190"/>
      <c r="H175" s="1190"/>
      <c r="I175" s="1190"/>
      <c r="J175" s="1190"/>
      <c r="K175" s="1190"/>
      <c r="L175" s="1191"/>
      <c r="M175" s="1191"/>
      <c r="N175" s="1191"/>
      <c r="O175" s="1191"/>
    </row>
    <row r="176" spans="3:15">
      <c r="C176" s="666"/>
      <c r="D176" s="666"/>
      <c r="E176" s="666"/>
      <c r="F176" s="1190"/>
      <c r="G176" s="1190"/>
      <c r="H176" s="1190"/>
      <c r="I176" s="1190"/>
      <c r="J176" s="1190"/>
      <c r="K176" s="1190"/>
      <c r="L176" s="1191"/>
      <c r="M176" s="1191"/>
      <c r="N176" s="1191"/>
      <c r="O176" s="1191"/>
    </row>
    <row r="177" spans="3:15">
      <c r="C177" s="666"/>
      <c r="D177" s="666"/>
      <c r="E177" s="666"/>
      <c r="F177" s="1190"/>
      <c r="G177" s="1190"/>
      <c r="H177" s="1190"/>
      <c r="I177" s="1190"/>
      <c r="J177" s="1190"/>
      <c r="K177" s="1190"/>
      <c r="L177" s="1191"/>
      <c r="M177" s="1191"/>
      <c r="N177" s="1191"/>
      <c r="O177" s="1191"/>
    </row>
    <row r="178" spans="3:15">
      <c r="C178" s="666"/>
      <c r="D178" s="666"/>
      <c r="E178" s="666"/>
      <c r="F178" s="1190"/>
      <c r="G178" s="1190"/>
      <c r="H178" s="1190"/>
      <c r="I178" s="1190"/>
      <c r="J178" s="1190"/>
      <c r="K178" s="1190"/>
      <c r="L178" s="1191"/>
      <c r="M178" s="1191"/>
      <c r="N178" s="1191"/>
      <c r="O178" s="1191"/>
    </row>
    <row r="179" spans="3:15">
      <c r="C179" s="666"/>
      <c r="D179" s="666"/>
      <c r="E179" s="666"/>
      <c r="F179" s="1190"/>
      <c r="G179" s="1190"/>
      <c r="H179" s="1190"/>
      <c r="I179" s="1190"/>
      <c r="J179" s="1190"/>
      <c r="K179" s="1190"/>
      <c r="L179" s="1191"/>
      <c r="M179" s="1191"/>
      <c r="N179" s="1191"/>
      <c r="O179" s="1191"/>
    </row>
    <row r="180" spans="3:15">
      <c r="C180" s="666"/>
      <c r="D180" s="666"/>
      <c r="E180" s="666"/>
      <c r="F180" s="1190"/>
      <c r="G180" s="1190"/>
      <c r="H180" s="1190"/>
      <c r="I180" s="1190"/>
      <c r="J180" s="1190"/>
      <c r="K180" s="1190"/>
      <c r="L180" s="1191"/>
      <c r="M180" s="1191"/>
      <c r="N180" s="1191"/>
      <c r="O180" s="1191"/>
    </row>
    <row r="181" spans="3:15">
      <c r="C181" s="666"/>
      <c r="D181" s="666"/>
      <c r="E181" s="666"/>
      <c r="F181" s="1190"/>
      <c r="G181" s="1190"/>
      <c r="H181" s="1190"/>
      <c r="I181" s="1190"/>
      <c r="J181" s="1190"/>
      <c r="K181" s="1190"/>
      <c r="L181" s="1191"/>
      <c r="M181" s="1191"/>
      <c r="N181" s="1191"/>
      <c r="O181" s="1191"/>
    </row>
    <row r="182" spans="3:15">
      <c r="C182" s="666"/>
      <c r="D182" s="666"/>
      <c r="E182" s="666"/>
      <c r="F182" s="1190"/>
      <c r="G182" s="1190"/>
      <c r="H182" s="1190"/>
      <c r="I182" s="1190"/>
      <c r="J182" s="1190"/>
      <c r="K182" s="1190"/>
      <c r="L182" s="1191"/>
      <c r="M182" s="1191"/>
      <c r="N182" s="1191"/>
      <c r="O182" s="1191"/>
    </row>
    <row r="183" spans="3:15">
      <c r="C183" s="666"/>
      <c r="D183" s="666"/>
      <c r="E183" s="666"/>
      <c r="F183" s="1190"/>
      <c r="G183" s="1190"/>
      <c r="H183" s="1190"/>
      <c r="I183" s="1190"/>
      <c r="J183" s="1190"/>
      <c r="K183" s="1190"/>
      <c r="L183" s="1191"/>
      <c r="M183" s="1191"/>
      <c r="N183" s="1191"/>
      <c r="O183" s="1191"/>
    </row>
    <row r="184" spans="3:15">
      <c r="C184" s="666"/>
      <c r="D184" s="666"/>
      <c r="E184" s="666"/>
      <c r="F184" s="1190"/>
      <c r="G184" s="1190"/>
      <c r="H184" s="1190"/>
      <c r="I184" s="1190"/>
      <c r="J184" s="1190"/>
      <c r="K184" s="1190"/>
      <c r="L184" s="1191"/>
      <c r="M184" s="1191"/>
      <c r="N184" s="1191"/>
      <c r="O184" s="1191"/>
    </row>
    <row r="185" spans="3:15">
      <c r="C185" s="666"/>
      <c r="D185" s="666"/>
      <c r="E185" s="666"/>
      <c r="F185" s="1190"/>
      <c r="G185" s="1190"/>
      <c r="H185" s="1190"/>
      <c r="I185" s="1190"/>
      <c r="J185" s="1190"/>
      <c r="K185" s="1190"/>
      <c r="L185" s="1191"/>
      <c r="M185" s="1191"/>
      <c r="N185" s="1191"/>
      <c r="O185" s="1191"/>
    </row>
    <row r="186" spans="3:15">
      <c r="C186" s="666"/>
      <c r="D186" s="666"/>
      <c r="E186" s="666"/>
      <c r="F186" s="1190"/>
      <c r="G186" s="1190"/>
      <c r="H186" s="1190"/>
      <c r="I186" s="1190"/>
      <c r="J186" s="1190"/>
      <c r="K186" s="1190"/>
      <c r="L186" s="1191"/>
      <c r="M186" s="1191"/>
      <c r="N186" s="1191"/>
      <c r="O186" s="1191"/>
    </row>
    <row r="187" spans="3:15">
      <c r="C187" s="666"/>
      <c r="D187" s="666"/>
      <c r="E187" s="666"/>
      <c r="F187" s="1190"/>
      <c r="G187" s="1190"/>
      <c r="H187" s="1190"/>
      <c r="I187" s="1190"/>
      <c r="J187" s="1190"/>
      <c r="K187" s="1190"/>
      <c r="L187" s="1191"/>
      <c r="M187" s="1191"/>
      <c r="N187" s="1191"/>
      <c r="O187" s="1191"/>
    </row>
    <row r="188" spans="3:15">
      <c r="C188" s="666"/>
      <c r="D188" s="666"/>
      <c r="E188" s="666"/>
      <c r="F188" s="1190"/>
      <c r="G188" s="1190"/>
      <c r="H188" s="1190"/>
      <c r="I188" s="1190"/>
      <c r="J188" s="1190"/>
      <c r="K188" s="1190"/>
      <c r="L188" s="1191"/>
      <c r="M188" s="1191"/>
      <c r="N188" s="1191"/>
      <c r="O188" s="1191"/>
    </row>
    <row r="189" spans="3:15">
      <c r="C189" s="666"/>
      <c r="D189" s="666"/>
      <c r="E189" s="666"/>
      <c r="F189" s="1190"/>
      <c r="G189" s="1190"/>
      <c r="H189" s="1190"/>
      <c r="I189" s="1190"/>
      <c r="J189" s="1190"/>
      <c r="K189" s="1190"/>
      <c r="L189" s="1191"/>
      <c r="M189" s="1191"/>
      <c r="N189" s="1191"/>
      <c r="O189" s="1191"/>
    </row>
    <row r="190" spans="3:15">
      <c r="C190" s="666"/>
      <c r="D190" s="666"/>
      <c r="E190" s="666"/>
      <c r="F190" s="1190"/>
      <c r="G190" s="1190"/>
      <c r="H190" s="1190"/>
      <c r="I190" s="1190"/>
      <c r="J190" s="1190"/>
      <c r="K190" s="1190"/>
      <c r="L190" s="1191"/>
      <c r="M190" s="1191"/>
      <c r="N190" s="1191"/>
      <c r="O190" s="1191"/>
    </row>
    <row r="191" spans="3:15">
      <c r="C191" s="666"/>
      <c r="D191" s="666"/>
      <c r="E191" s="666"/>
      <c r="F191" s="1190"/>
      <c r="G191" s="1190"/>
      <c r="H191" s="1190"/>
      <c r="I191" s="1190"/>
      <c r="J191" s="1190"/>
      <c r="K191" s="1190"/>
      <c r="L191" s="1191"/>
      <c r="M191" s="1191"/>
      <c r="N191" s="1191"/>
      <c r="O191" s="1191"/>
    </row>
    <row r="192" spans="3:15">
      <c r="C192" s="666"/>
      <c r="D192" s="666"/>
      <c r="E192" s="666"/>
      <c r="F192" s="1190"/>
      <c r="G192" s="1190"/>
      <c r="H192" s="1190"/>
      <c r="I192" s="1190"/>
      <c r="J192" s="1190"/>
      <c r="K192" s="1190"/>
      <c r="L192" s="1191"/>
      <c r="M192" s="1191"/>
      <c r="N192" s="1191"/>
      <c r="O192" s="1191"/>
    </row>
    <row r="193" spans="3:15">
      <c r="C193" s="666"/>
      <c r="D193" s="666"/>
      <c r="E193" s="666"/>
      <c r="F193" s="1190"/>
      <c r="G193" s="1190"/>
      <c r="H193" s="1190"/>
      <c r="I193" s="1190"/>
      <c r="J193" s="1190"/>
      <c r="K193" s="1190"/>
      <c r="L193" s="1191"/>
      <c r="M193" s="1191"/>
      <c r="N193" s="1191"/>
      <c r="O193" s="1191"/>
    </row>
    <row r="194" spans="3:15">
      <c r="C194" s="666"/>
      <c r="D194" s="666"/>
      <c r="E194" s="666"/>
      <c r="F194" s="1190"/>
      <c r="G194" s="1190"/>
      <c r="H194" s="1190"/>
      <c r="I194" s="1190"/>
      <c r="J194" s="1190"/>
      <c r="K194" s="1190"/>
      <c r="L194" s="1191"/>
      <c r="M194" s="1191"/>
      <c r="N194" s="1191"/>
      <c r="O194" s="1191"/>
    </row>
    <row r="195" spans="3:15">
      <c r="C195" s="666"/>
      <c r="D195" s="666"/>
      <c r="E195" s="666"/>
      <c r="F195" s="1190"/>
      <c r="G195" s="1190"/>
      <c r="H195" s="1190"/>
      <c r="I195" s="1190"/>
      <c r="J195" s="1190"/>
      <c r="K195" s="1190"/>
      <c r="L195" s="1191"/>
      <c r="M195" s="1191"/>
      <c r="N195" s="1191"/>
      <c r="O195" s="1191"/>
    </row>
    <row r="196" spans="3:15">
      <c r="C196" s="666"/>
      <c r="D196" s="666"/>
      <c r="E196" s="666"/>
      <c r="F196" s="1190"/>
      <c r="G196" s="1190"/>
      <c r="H196" s="1190"/>
      <c r="I196" s="1190"/>
      <c r="J196" s="1190"/>
      <c r="K196" s="1190"/>
      <c r="L196" s="1191"/>
      <c r="M196" s="1191"/>
      <c r="N196" s="1191"/>
      <c r="O196" s="1191"/>
    </row>
    <row r="197" spans="3:15">
      <c r="C197" s="666"/>
      <c r="D197" s="666"/>
      <c r="E197" s="666"/>
      <c r="F197" s="1190"/>
      <c r="G197" s="1190"/>
      <c r="H197" s="1190"/>
      <c r="I197" s="1190"/>
      <c r="J197" s="1190"/>
      <c r="K197" s="1190"/>
      <c r="L197" s="1191"/>
      <c r="M197" s="1191"/>
      <c r="N197" s="1191"/>
      <c r="O197" s="1191"/>
    </row>
    <row r="198" spans="3:15">
      <c r="C198" s="666"/>
      <c r="D198" s="666"/>
      <c r="E198" s="666"/>
      <c r="F198" s="1190"/>
      <c r="G198" s="1190"/>
      <c r="H198" s="1190"/>
      <c r="I198" s="1190"/>
      <c r="J198" s="1190"/>
      <c r="K198" s="1190"/>
      <c r="L198" s="1191"/>
      <c r="M198" s="1191"/>
      <c r="N198" s="1191"/>
      <c r="O198" s="1191"/>
    </row>
    <row r="199" spans="3:15">
      <c r="C199" s="666"/>
      <c r="D199" s="666"/>
      <c r="E199" s="666"/>
      <c r="F199" s="1190"/>
      <c r="G199" s="1190"/>
      <c r="H199" s="1190"/>
      <c r="I199" s="1190"/>
      <c r="J199" s="1190"/>
      <c r="K199" s="1190"/>
      <c r="L199" s="1191"/>
      <c r="M199" s="1191"/>
      <c r="N199" s="1191"/>
      <c r="O199" s="1191"/>
    </row>
    <row r="200" spans="3:15">
      <c r="C200" s="666"/>
      <c r="D200" s="666"/>
      <c r="E200" s="666"/>
      <c r="F200" s="1190"/>
      <c r="G200" s="1190"/>
      <c r="H200" s="1190"/>
      <c r="I200" s="1190"/>
      <c r="J200" s="1190"/>
      <c r="K200" s="1190"/>
      <c r="L200" s="1191"/>
      <c r="M200" s="1191"/>
      <c r="N200" s="1191"/>
      <c r="O200" s="1191"/>
    </row>
    <row r="201" spans="3:15">
      <c r="C201" s="666"/>
      <c r="D201" s="666"/>
      <c r="E201" s="666"/>
      <c r="F201" s="1190"/>
      <c r="G201" s="1190"/>
      <c r="H201" s="1190"/>
      <c r="I201" s="1190"/>
      <c r="J201" s="1190"/>
      <c r="K201" s="1190"/>
      <c r="L201" s="1191"/>
      <c r="M201" s="1191"/>
      <c r="N201" s="1191"/>
      <c r="O201" s="1191"/>
    </row>
    <row r="202" spans="3:15">
      <c r="C202" s="666"/>
      <c r="D202" s="666"/>
      <c r="E202" s="666"/>
      <c r="F202" s="1190"/>
      <c r="G202" s="1190"/>
      <c r="H202" s="1190"/>
      <c r="I202" s="1190"/>
      <c r="J202" s="1190"/>
      <c r="K202" s="1190"/>
      <c r="L202" s="1191"/>
      <c r="M202" s="1191"/>
      <c r="N202" s="1191"/>
      <c r="O202" s="1191"/>
    </row>
    <row r="203" spans="3:15">
      <c r="C203" s="666"/>
      <c r="D203" s="666"/>
      <c r="E203" s="666"/>
      <c r="F203" s="1190"/>
      <c r="G203" s="1190"/>
      <c r="H203" s="1190"/>
      <c r="I203" s="1190"/>
      <c r="J203" s="1190"/>
      <c r="K203" s="1190"/>
      <c r="L203" s="1191"/>
      <c r="M203" s="1191"/>
      <c r="N203" s="1191"/>
      <c r="O203" s="1191"/>
    </row>
    <row r="204" spans="3:15">
      <c r="C204" s="666"/>
      <c r="D204" s="666"/>
      <c r="E204" s="666"/>
      <c r="F204" s="1190"/>
      <c r="G204" s="1190"/>
      <c r="H204" s="1190"/>
      <c r="I204" s="1190"/>
      <c r="J204" s="1190"/>
      <c r="K204" s="1190"/>
      <c r="L204" s="1191"/>
      <c r="M204" s="1191"/>
      <c r="N204" s="1191"/>
      <c r="O204" s="1191"/>
    </row>
    <row r="205" spans="3:15">
      <c r="C205" s="666"/>
      <c r="D205" s="666"/>
      <c r="E205" s="666"/>
      <c r="F205" s="1190"/>
      <c r="G205" s="1190"/>
      <c r="H205" s="1190"/>
      <c r="I205" s="1190"/>
      <c r="J205" s="1190"/>
      <c r="K205" s="1190"/>
      <c r="L205" s="1191"/>
      <c r="M205" s="1191"/>
      <c r="N205" s="1191"/>
      <c r="O205" s="1191"/>
    </row>
    <row r="206" spans="3:15">
      <c r="C206" s="666"/>
      <c r="D206" s="666"/>
      <c r="E206" s="666"/>
      <c r="F206" s="1190"/>
      <c r="G206" s="1190"/>
      <c r="H206" s="1190"/>
      <c r="I206" s="1190"/>
      <c r="J206" s="1190"/>
      <c r="K206" s="1190"/>
      <c r="L206" s="1191"/>
      <c r="M206" s="1191"/>
      <c r="N206" s="1191"/>
      <c r="O206" s="1191"/>
    </row>
    <row r="207" spans="3:15">
      <c r="C207" s="666"/>
      <c r="D207" s="666"/>
      <c r="E207" s="666"/>
      <c r="F207" s="1190"/>
      <c r="G207" s="1190"/>
      <c r="H207" s="1190"/>
      <c r="I207" s="1190"/>
      <c r="J207" s="1190"/>
      <c r="K207" s="1190"/>
      <c r="L207" s="1191"/>
      <c r="M207" s="1191"/>
      <c r="N207" s="1191"/>
      <c r="O207" s="1191"/>
    </row>
    <row r="208" spans="3:15">
      <c r="C208" s="666"/>
      <c r="D208" s="666"/>
      <c r="E208" s="666"/>
      <c r="F208" s="1190"/>
      <c r="G208" s="1190"/>
      <c r="H208" s="1190"/>
      <c r="I208" s="1190"/>
      <c r="J208" s="1190"/>
      <c r="K208" s="1190"/>
      <c r="L208" s="1191"/>
      <c r="M208" s="1191"/>
      <c r="N208" s="1191"/>
      <c r="O208" s="1191"/>
    </row>
    <row r="209" spans="3:15">
      <c r="C209" s="666"/>
      <c r="D209" s="666"/>
      <c r="E209" s="666"/>
      <c r="F209" s="1190"/>
      <c r="G209" s="1190"/>
      <c r="H209" s="1190"/>
      <c r="I209" s="1190"/>
      <c r="J209" s="1190"/>
      <c r="K209" s="1190"/>
      <c r="L209" s="1191"/>
      <c r="M209" s="1191"/>
      <c r="N209" s="1191"/>
      <c r="O209" s="1191"/>
    </row>
    <row r="210" spans="3:15">
      <c r="C210" s="666"/>
      <c r="D210" s="666"/>
      <c r="E210" s="666"/>
      <c r="F210" s="1190"/>
      <c r="G210" s="1190"/>
      <c r="H210" s="1190"/>
      <c r="I210" s="1190"/>
      <c r="J210" s="1190"/>
      <c r="K210" s="1190"/>
      <c r="L210" s="1191"/>
      <c r="M210" s="1191"/>
      <c r="N210" s="1191"/>
      <c r="O210" s="1191"/>
    </row>
    <row r="211" spans="3:15">
      <c r="C211" s="666"/>
      <c r="D211" s="666"/>
      <c r="E211" s="666"/>
      <c r="F211" s="1190"/>
      <c r="G211" s="1190"/>
      <c r="H211" s="1190"/>
      <c r="I211" s="1190"/>
      <c r="J211" s="1190"/>
      <c r="K211" s="1190"/>
      <c r="L211" s="1191"/>
      <c r="M211" s="1191"/>
      <c r="N211" s="1191"/>
      <c r="O211" s="1191"/>
    </row>
    <row r="212" spans="3:15">
      <c r="C212" s="666"/>
      <c r="D212" s="666"/>
      <c r="E212" s="666"/>
      <c r="F212" s="1190"/>
      <c r="G212" s="1190"/>
      <c r="H212" s="1190"/>
      <c r="I212" s="1190"/>
      <c r="J212" s="1190"/>
      <c r="K212" s="1190"/>
      <c r="L212" s="1191"/>
      <c r="M212" s="1191"/>
      <c r="N212" s="1191"/>
      <c r="O212" s="1191"/>
    </row>
    <row r="213" spans="3:15">
      <c r="C213" s="666"/>
      <c r="D213" s="666"/>
      <c r="E213" s="666"/>
      <c r="F213" s="1190"/>
      <c r="G213" s="1190"/>
      <c r="H213" s="1190"/>
      <c r="I213" s="1190"/>
      <c r="J213" s="1190"/>
      <c r="K213" s="1190"/>
      <c r="L213" s="1191"/>
      <c r="M213" s="1191"/>
      <c r="N213" s="1191"/>
      <c r="O213" s="1191"/>
    </row>
    <row r="214" spans="3:15">
      <c r="C214" s="666"/>
      <c r="D214" s="666"/>
      <c r="E214" s="666"/>
      <c r="F214" s="1190"/>
      <c r="G214" s="1190"/>
      <c r="H214" s="1190"/>
      <c r="I214" s="1190"/>
      <c r="J214" s="1190"/>
      <c r="K214" s="1190"/>
      <c r="L214" s="1191"/>
      <c r="M214" s="1191"/>
      <c r="N214" s="1191"/>
      <c r="O214" s="1191"/>
    </row>
    <row r="215" spans="3:15">
      <c r="C215" s="666"/>
      <c r="D215" s="666"/>
      <c r="E215" s="666"/>
      <c r="F215" s="1190"/>
      <c r="G215" s="1190"/>
      <c r="H215" s="1190"/>
      <c r="I215" s="1190"/>
      <c r="J215" s="1190"/>
      <c r="K215" s="1190"/>
      <c r="L215" s="1191"/>
      <c r="M215" s="1191"/>
      <c r="N215" s="1191"/>
      <c r="O215" s="1191"/>
    </row>
    <row r="216" spans="3:15">
      <c r="C216" s="666"/>
      <c r="D216" s="666"/>
      <c r="E216" s="666"/>
      <c r="F216" s="1190"/>
      <c r="G216" s="1190"/>
      <c r="H216" s="1190"/>
      <c r="I216" s="1190"/>
      <c r="J216" s="1190"/>
      <c r="K216" s="1190"/>
      <c r="L216" s="1191"/>
      <c r="M216" s="1191"/>
      <c r="N216" s="1191"/>
      <c r="O216" s="1191"/>
    </row>
    <row r="217" spans="3:15">
      <c r="C217" s="666"/>
      <c r="D217" s="666"/>
      <c r="E217" s="666"/>
      <c r="F217" s="1190"/>
      <c r="G217" s="1190"/>
      <c r="H217" s="1190"/>
      <c r="I217" s="1190"/>
      <c r="J217" s="1190"/>
      <c r="K217" s="1190"/>
      <c r="L217" s="1191"/>
      <c r="M217" s="1191"/>
      <c r="N217" s="1191"/>
      <c r="O217" s="1191"/>
    </row>
    <row r="218" spans="3:15">
      <c r="C218" s="666"/>
      <c r="D218" s="666"/>
      <c r="E218" s="666"/>
      <c r="F218" s="1190"/>
      <c r="G218" s="1190"/>
      <c r="H218" s="1190"/>
      <c r="I218" s="1190"/>
      <c r="J218" s="1190"/>
      <c r="K218" s="1190"/>
      <c r="L218" s="1191"/>
      <c r="M218" s="1191"/>
      <c r="N218" s="1191"/>
      <c r="O218" s="1191"/>
    </row>
    <row r="219" spans="3:15">
      <c r="C219" s="666"/>
      <c r="D219" s="666"/>
      <c r="E219" s="666"/>
      <c r="F219" s="1190"/>
      <c r="G219" s="1190"/>
      <c r="H219" s="1190"/>
      <c r="I219" s="1190"/>
      <c r="J219" s="1190"/>
      <c r="K219" s="1190"/>
      <c r="L219" s="1191"/>
      <c r="M219" s="1191"/>
      <c r="N219" s="1191"/>
      <c r="O219" s="1191"/>
    </row>
    <row r="220" spans="3:15">
      <c r="C220" s="666"/>
      <c r="D220" s="666"/>
      <c r="E220" s="666"/>
      <c r="F220" s="1190"/>
      <c r="G220" s="1190"/>
      <c r="H220" s="1190"/>
      <c r="I220" s="1190"/>
      <c r="J220" s="1190"/>
      <c r="K220" s="1190"/>
      <c r="L220" s="1191"/>
      <c r="M220" s="1191"/>
      <c r="N220" s="1191"/>
      <c r="O220" s="1191"/>
    </row>
    <row r="221" spans="3:15">
      <c r="C221" s="666"/>
      <c r="D221" s="666"/>
      <c r="E221" s="666"/>
      <c r="F221" s="1190"/>
      <c r="G221" s="1190"/>
      <c r="H221" s="1190"/>
      <c r="I221" s="1190"/>
      <c r="J221" s="1190"/>
      <c r="K221" s="1190"/>
      <c r="L221" s="1191"/>
      <c r="M221" s="1191"/>
      <c r="N221" s="1191"/>
      <c r="O221" s="1191"/>
    </row>
    <row r="222" spans="3:15">
      <c r="C222" s="666"/>
      <c r="D222" s="666"/>
      <c r="E222" s="666"/>
      <c r="F222" s="1190"/>
      <c r="G222" s="1190"/>
      <c r="H222" s="1190"/>
      <c r="I222" s="1190"/>
      <c r="J222" s="1190"/>
      <c r="K222" s="1190"/>
      <c r="L222" s="1191"/>
      <c r="M222" s="1191"/>
      <c r="N222" s="1191"/>
      <c r="O222" s="1191"/>
    </row>
    <row r="223" spans="3:15">
      <c r="C223" s="666"/>
      <c r="D223" s="666"/>
      <c r="E223" s="666"/>
      <c r="F223" s="1190"/>
      <c r="G223" s="1190"/>
      <c r="H223" s="1190"/>
      <c r="I223" s="1190"/>
      <c r="J223" s="1190"/>
      <c r="K223" s="1190"/>
      <c r="L223" s="1191"/>
      <c r="M223" s="1191"/>
      <c r="N223" s="1191"/>
      <c r="O223" s="1191"/>
    </row>
    <row r="224" spans="3:15">
      <c r="C224" s="666"/>
      <c r="D224" s="666"/>
      <c r="E224" s="666"/>
      <c r="F224" s="1190"/>
      <c r="G224" s="1190"/>
      <c r="H224" s="1190"/>
      <c r="I224" s="1190"/>
      <c r="J224" s="1190"/>
      <c r="K224" s="1190"/>
      <c r="L224" s="1191"/>
      <c r="M224" s="1191"/>
      <c r="N224" s="1191"/>
      <c r="O224" s="1191"/>
    </row>
    <row r="225" spans="3:15">
      <c r="C225" s="666"/>
      <c r="D225" s="666"/>
      <c r="E225" s="666"/>
      <c r="F225" s="1190"/>
      <c r="G225" s="1190"/>
      <c r="H225" s="1190"/>
      <c r="I225" s="1190"/>
      <c r="J225" s="1190"/>
      <c r="K225" s="1190"/>
      <c r="L225" s="1191"/>
      <c r="M225" s="1191"/>
      <c r="N225" s="1191"/>
      <c r="O225" s="1191"/>
    </row>
    <row r="226" spans="3:15">
      <c r="C226" s="666"/>
      <c r="D226" s="666"/>
      <c r="E226" s="666"/>
      <c r="F226" s="1190"/>
      <c r="G226" s="1190"/>
      <c r="H226" s="1190"/>
      <c r="I226" s="1190"/>
      <c r="J226" s="1190"/>
      <c r="K226" s="1190"/>
      <c r="L226" s="1191"/>
      <c r="M226" s="1191"/>
      <c r="N226" s="1191"/>
      <c r="O226" s="1191"/>
    </row>
    <row r="227" spans="3:15">
      <c r="C227" s="666"/>
      <c r="D227" s="666"/>
      <c r="E227" s="666"/>
      <c r="F227" s="1190"/>
      <c r="G227" s="1190"/>
      <c r="H227" s="1190"/>
      <c r="I227" s="1190"/>
      <c r="J227" s="1190"/>
      <c r="K227" s="1190"/>
      <c r="L227" s="1191"/>
      <c r="M227" s="1191"/>
      <c r="N227" s="1191"/>
      <c r="O227" s="1191"/>
    </row>
    <row r="228" spans="3:15">
      <c r="C228" s="666"/>
      <c r="D228" s="666"/>
      <c r="E228" s="666"/>
      <c r="F228" s="1190"/>
      <c r="G228" s="1190"/>
      <c r="H228" s="1190"/>
      <c r="I228" s="1190"/>
      <c r="J228" s="1190"/>
      <c r="K228" s="1190"/>
      <c r="L228" s="1191"/>
      <c r="M228" s="1191"/>
      <c r="N228" s="1191"/>
      <c r="O228" s="1191"/>
    </row>
    <row r="229" spans="3:15">
      <c r="C229" s="666"/>
      <c r="D229" s="666"/>
      <c r="E229" s="666"/>
      <c r="F229" s="1190"/>
      <c r="G229" s="1190"/>
      <c r="H229" s="1190"/>
      <c r="I229" s="1190"/>
      <c r="J229" s="1190"/>
      <c r="K229" s="1190"/>
      <c r="L229" s="1191"/>
      <c r="M229" s="1191"/>
      <c r="N229" s="1191"/>
      <c r="O229" s="1191"/>
    </row>
    <row r="230" spans="3:15">
      <c r="C230" s="666"/>
      <c r="D230" s="666"/>
      <c r="E230" s="666"/>
      <c r="F230" s="1190"/>
      <c r="G230" s="1190"/>
      <c r="H230" s="1190"/>
      <c r="I230" s="1190"/>
      <c r="J230" s="1190"/>
      <c r="K230" s="1190"/>
      <c r="L230" s="1191"/>
      <c r="M230" s="1191"/>
      <c r="N230" s="1191"/>
      <c r="O230" s="1191"/>
    </row>
    <row r="231" spans="3:15">
      <c r="C231" s="666"/>
      <c r="D231" s="666"/>
      <c r="E231" s="666"/>
      <c r="F231" s="1190"/>
      <c r="G231" s="1190"/>
      <c r="H231" s="1190"/>
      <c r="I231" s="1190"/>
      <c r="J231" s="1190"/>
      <c r="K231" s="1190"/>
      <c r="L231" s="1191"/>
      <c r="M231" s="1191"/>
      <c r="N231" s="1191"/>
      <c r="O231" s="1191"/>
    </row>
    <row r="232" spans="3:15">
      <c r="C232" s="666"/>
      <c r="D232" s="666"/>
      <c r="E232" s="666"/>
      <c r="F232" s="1190"/>
      <c r="G232" s="1190"/>
      <c r="H232" s="1190"/>
      <c r="I232" s="1190"/>
      <c r="J232" s="1190"/>
      <c r="K232" s="1190"/>
      <c r="L232" s="1191"/>
      <c r="M232" s="1191"/>
      <c r="N232" s="1191"/>
      <c r="O232" s="1191"/>
    </row>
    <row r="233" spans="3:15">
      <c r="C233" s="666"/>
      <c r="D233" s="666"/>
      <c r="E233" s="666"/>
      <c r="F233" s="1190"/>
      <c r="G233" s="1190"/>
      <c r="H233" s="1190"/>
      <c r="I233" s="1190"/>
      <c r="J233" s="1190"/>
      <c r="K233" s="1190"/>
      <c r="L233" s="1191"/>
      <c r="M233" s="1191"/>
      <c r="N233" s="1191"/>
      <c r="O233" s="1191"/>
    </row>
    <row r="234" spans="3:15">
      <c r="C234" s="666"/>
      <c r="D234" s="666"/>
      <c r="E234" s="666"/>
      <c r="F234" s="1190"/>
      <c r="G234" s="1190"/>
      <c r="H234" s="1190"/>
      <c r="I234" s="1190"/>
      <c r="J234" s="1190"/>
      <c r="K234" s="1190"/>
      <c r="L234" s="1191"/>
      <c r="M234" s="1191"/>
      <c r="N234" s="1191"/>
      <c r="O234" s="1191"/>
    </row>
    <row r="235" spans="3:15">
      <c r="C235" s="666"/>
      <c r="D235" s="666"/>
      <c r="E235" s="666"/>
      <c r="F235" s="1190"/>
      <c r="G235" s="1190"/>
      <c r="H235" s="1190"/>
      <c r="I235" s="1190"/>
      <c r="J235" s="1190"/>
      <c r="K235" s="1190"/>
      <c r="L235" s="1191"/>
      <c r="M235" s="1191"/>
      <c r="N235" s="1191"/>
      <c r="O235" s="1191"/>
    </row>
    <row r="236" spans="3:15">
      <c r="C236" s="666"/>
      <c r="D236" s="666"/>
      <c r="E236" s="666"/>
      <c r="F236" s="1190"/>
      <c r="G236" s="1190"/>
      <c r="H236" s="1190"/>
      <c r="I236" s="1190"/>
      <c r="J236" s="1190"/>
      <c r="K236" s="1190"/>
      <c r="L236" s="1191"/>
      <c r="M236" s="1191"/>
      <c r="N236" s="1191"/>
      <c r="O236" s="1191"/>
    </row>
    <row r="237" spans="3:15">
      <c r="C237" s="666"/>
      <c r="D237" s="666"/>
      <c r="E237" s="666"/>
      <c r="F237" s="1190"/>
      <c r="G237" s="1190"/>
      <c r="H237" s="1190"/>
      <c r="I237" s="1190"/>
      <c r="J237" s="1190"/>
      <c r="K237" s="1190"/>
      <c r="L237" s="1191"/>
      <c r="M237" s="1191"/>
      <c r="N237" s="1191"/>
      <c r="O237" s="1191"/>
    </row>
    <row r="238" spans="3:15">
      <c r="C238" s="666"/>
      <c r="D238" s="666"/>
      <c r="E238" s="666"/>
      <c r="F238" s="1190"/>
      <c r="G238" s="1190"/>
      <c r="H238" s="1190"/>
      <c r="I238" s="1190"/>
      <c r="J238" s="1190"/>
      <c r="K238" s="1190"/>
      <c r="L238" s="1191"/>
      <c r="M238" s="1191"/>
      <c r="N238" s="1191"/>
      <c r="O238" s="1191"/>
    </row>
    <row r="239" spans="3:15">
      <c r="C239" s="666"/>
      <c r="D239" s="666"/>
      <c r="E239" s="666"/>
      <c r="F239" s="1190"/>
      <c r="G239" s="1190"/>
      <c r="H239" s="1190"/>
      <c r="I239" s="1190"/>
      <c r="J239" s="1190"/>
      <c r="K239" s="1190"/>
      <c r="L239" s="1191"/>
      <c r="M239" s="1191"/>
      <c r="N239" s="1191"/>
      <c r="O239" s="1191"/>
    </row>
    <row r="240" spans="3:15">
      <c r="C240" s="666"/>
      <c r="D240" s="666"/>
      <c r="E240" s="666"/>
      <c r="F240" s="1190"/>
      <c r="G240" s="1190"/>
      <c r="H240" s="1190"/>
      <c r="I240" s="1190"/>
      <c r="J240" s="1190"/>
      <c r="K240" s="1190"/>
      <c r="L240" s="1191"/>
      <c r="M240" s="1191"/>
      <c r="N240" s="1191"/>
      <c r="O240" s="1191"/>
    </row>
    <row r="241" spans="3:15">
      <c r="C241" s="666"/>
      <c r="D241" s="666"/>
      <c r="E241" s="666"/>
      <c r="F241" s="1190"/>
      <c r="G241" s="1190"/>
      <c r="H241" s="1190"/>
      <c r="I241" s="1190"/>
      <c r="J241" s="1190"/>
      <c r="K241" s="1190"/>
      <c r="L241" s="1191"/>
      <c r="M241" s="1191"/>
      <c r="N241" s="1191"/>
      <c r="O241" s="1191"/>
    </row>
    <row r="242" spans="3:15">
      <c r="C242" s="666"/>
      <c r="D242" s="666"/>
      <c r="E242" s="666"/>
      <c r="F242" s="1190"/>
      <c r="G242" s="1190"/>
      <c r="H242" s="1190"/>
      <c r="I242" s="1190"/>
      <c r="J242" s="1190"/>
      <c r="K242" s="1190"/>
      <c r="L242" s="1191"/>
      <c r="M242" s="1191"/>
      <c r="N242" s="1191"/>
      <c r="O242" s="1191"/>
    </row>
    <row r="243" spans="3:15">
      <c r="C243" s="666"/>
      <c r="D243" s="666"/>
      <c r="E243" s="666"/>
      <c r="F243" s="1190"/>
      <c r="G243" s="1190"/>
      <c r="H243" s="1190"/>
      <c r="I243" s="1190"/>
      <c r="J243" s="1190"/>
      <c r="K243" s="1190"/>
      <c r="L243" s="1191"/>
      <c r="M243" s="1191"/>
      <c r="N243" s="1191"/>
      <c r="O243" s="1191"/>
    </row>
    <row r="244" spans="3:15">
      <c r="C244" s="666"/>
      <c r="D244" s="666"/>
      <c r="E244" s="666"/>
      <c r="F244" s="1190"/>
      <c r="G244" s="1190"/>
      <c r="H244" s="1190"/>
      <c r="I244" s="1190"/>
      <c r="J244" s="1190"/>
      <c r="K244" s="1190"/>
      <c r="L244" s="1191"/>
      <c r="M244" s="1191"/>
      <c r="N244" s="1191"/>
      <c r="O244" s="1191"/>
    </row>
    <row r="245" spans="3:15">
      <c r="C245" s="666"/>
      <c r="D245" s="666"/>
      <c r="E245" s="666"/>
      <c r="F245" s="1190"/>
      <c r="G245" s="1190"/>
      <c r="H245" s="1190"/>
      <c r="I245" s="1190"/>
      <c r="J245" s="1190"/>
      <c r="K245" s="1190"/>
      <c r="L245" s="1191"/>
      <c r="M245" s="1191"/>
      <c r="N245" s="1191"/>
      <c r="O245" s="1191"/>
    </row>
    <row r="246" spans="3:15">
      <c r="C246" s="666"/>
      <c r="D246" s="666"/>
      <c r="E246" s="666"/>
      <c r="F246" s="1190"/>
      <c r="G246" s="1190"/>
      <c r="H246" s="1190"/>
      <c r="I246" s="1190"/>
      <c r="J246" s="1190"/>
      <c r="K246" s="1190"/>
      <c r="L246" s="1191"/>
      <c r="M246" s="1191"/>
      <c r="N246" s="1191"/>
      <c r="O246" s="1191"/>
    </row>
    <row r="247" spans="3:15">
      <c r="C247" s="666"/>
      <c r="D247" s="666"/>
      <c r="E247" s="666"/>
      <c r="F247" s="1190"/>
      <c r="G247" s="1190"/>
      <c r="H247" s="1190"/>
      <c r="I247" s="1190"/>
      <c r="J247" s="1190"/>
      <c r="K247" s="1190"/>
      <c r="L247" s="1191"/>
      <c r="M247" s="1191"/>
      <c r="N247" s="1191"/>
      <c r="O247" s="1191"/>
    </row>
    <row r="248" spans="3:15">
      <c r="C248" s="666"/>
      <c r="D248" s="666"/>
      <c r="E248" s="666"/>
      <c r="F248" s="1190"/>
      <c r="G248" s="1190"/>
      <c r="H248" s="1190"/>
      <c r="I248" s="1190"/>
      <c r="J248" s="1190"/>
      <c r="K248" s="1190"/>
      <c r="L248" s="1191"/>
      <c r="M248" s="1191"/>
      <c r="N248" s="1191"/>
      <c r="O248" s="1191"/>
    </row>
    <row r="249" spans="3:15">
      <c r="C249" s="666"/>
      <c r="D249" s="666"/>
      <c r="E249" s="666"/>
      <c r="F249" s="1190"/>
      <c r="G249" s="1190"/>
      <c r="H249" s="1190"/>
      <c r="I249" s="1190"/>
      <c r="J249" s="1190"/>
      <c r="K249" s="1190"/>
      <c r="L249" s="1191"/>
      <c r="M249" s="1191"/>
      <c r="N249" s="1191"/>
      <c r="O249" s="1191"/>
    </row>
    <row r="250" spans="3:15">
      <c r="C250" s="666"/>
      <c r="D250" s="666"/>
      <c r="E250" s="666"/>
      <c r="F250" s="1190"/>
      <c r="G250" s="1190"/>
      <c r="H250" s="1190"/>
      <c r="I250" s="1190"/>
      <c r="J250" s="1190"/>
      <c r="K250" s="1190"/>
      <c r="L250" s="1191"/>
      <c r="M250" s="1191"/>
      <c r="N250" s="1191"/>
      <c r="O250" s="1191"/>
    </row>
    <row r="251" spans="3:15">
      <c r="C251" s="666"/>
      <c r="D251" s="666"/>
      <c r="E251" s="666"/>
      <c r="F251" s="1190"/>
      <c r="G251" s="1190"/>
      <c r="H251" s="1190"/>
      <c r="I251" s="1190"/>
      <c r="J251" s="1190"/>
      <c r="K251" s="1190"/>
      <c r="L251" s="1191"/>
      <c r="M251" s="1191"/>
      <c r="N251" s="1191"/>
      <c r="O251" s="1191"/>
    </row>
    <row r="252" spans="3:15">
      <c r="C252" s="666"/>
      <c r="D252" s="666"/>
      <c r="E252" s="666"/>
      <c r="F252" s="1190"/>
      <c r="G252" s="1190"/>
      <c r="H252" s="1190"/>
      <c r="I252" s="1190"/>
      <c r="J252" s="1190"/>
      <c r="K252" s="1190"/>
      <c r="L252" s="1191"/>
      <c r="M252" s="1191"/>
      <c r="N252" s="1191"/>
      <c r="O252" s="1191"/>
    </row>
    <row r="253" spans="3:15">
      <c r="C253" s="666"/>
      <c r="D253" s="666"/>
      <c r="E253" s="666"/>
      <c r="F253" s="1190"/>
      <c r="G253" s="1190"/>
      <c r="H253" s="1190"/>
      <c r="I253" s="1190"/>
      <c r="J253" s="1190"/>
      <c r="K253" s="1190"/>
      <c r="L253" s="1191"/>
      <c r="M253" s="1191"/>
      <c r="N253" s="1191"/>
      <c r="O253" s="1191"/>
    </row>
    <row r="254" spans="3:15">
      <c r="C254" s="666"/>
      <c r="D254" s="666"/>
      <c r="E254" s="666"/>
      <c r="F254" s="1190"/>
      <c r="G254" s="1190"/>
      <c r="H254" s="1190"/>
      <c r="I254" s="1190"/>
      <c r="J254" s="1190"/>
      <c r="K254" s="1190"/>
      <c r="L254" s="1191"/>
      <c r="M254" s="1191"/>
      <c r="N254" s="1191"/>
      <c r="O254" s="1191"/>
    </row>
    <row r="255" spans="3:15">
      <c r="C255" s="666"/>
      <c r="D255" s="666"/>
      <c r="E255" s="666"/>
      <c r="F255" s="1190"/>
      <c r="G255" s="1190"/>
      <c r="H255" s="1190"/>
      <c r="I255" s="1190"/>
      <c r="J255" s="1190"/>
      <c r="K255" s="1190"/>
      <c r="L255" s="1191"/>
      <c r="M255" s="1191"/>
      <c r="N255" s="1191"/>
      <c r="O255" s="1191"/>
    </row>
    <row r="256" spans="3:15">
      <c r="C256" s="666"/>
      <c r="D256" s="666"/>
      <c r="E256" s="666"/>
      <c r="F256" s="1190"/>
      <c r="G256" s="1190"/>
      <c r="H256" s="1190"/>
      <c r="I256" s="1190"/>
      <c r="J256" s="1190"/>
      <c r="K256" s="1190"/>
      <c r="L256" s="1191"/>
      <c r="M256" s="1191"/>
      <c r="N256" s="1191"/>
      <c r="O256" s="1191"/>
    </row>
    <row r="257" spans="3:15">
      <c r="C257" s="666"/>
      <c r="D257" s="666"/>
      <c r="E257" s="666"/>
      <c r="F257" s="1190"/>
      <c r="G257" s="1190"/>
      <c r="H257" s="1190"/>
      <c r="I257" s="1190"/>
      <c r="J257" s="1190"/>
      <c r="K257" s="1190"/>
      <c r="L257" s="1191"/>
      <c r="M257" s="1191"/>
      <c r="N257" s="1191"/>
      <c r="O257" s="1191"/>
    </row>
    <row r="258" spans="3:15">
      <c r="C258" s="666"/>
      <c r="D258" s="666"/>
      <c r="E258" s="666"/>
      <c r="F258" s="1190"/>
      <c r="G258" s="1190"/>
      <c r="H258" s="1190"/>
      <c r="I258" s="1190"/>
      <c r="J258" s="1190"/>
      <c r="K258" s="1190"/>
      <c r="L258" s="1191"/>
      <c r="M258" s="1191"/>
      <c r="N258" s="1191"/>
      <c r="O258" s="1191"/>
    </row>
    <row r="259" spans="3:15">
      <c r="C259" s="666"/>
      <c r="D259" s="666"/>
      <c r="E259" s="666"/>
      <c r="F259" s="1190"/>
      <c r="G259" s="1190"/>
      <c r="H259" s="1190"/>
      <c r="I259" s="1190"/>
      <c r="J259" s="1190"/>
      <c r="K259" s="1190"/>
      <c r="L259" s="1191"/>
      <c r="M259" s="1191"/>
      <c r="N259" s="1191"/>
      <c r="O259" s="1191"/>
    </row>
    <row r="260" spans="3:15">
      <c r="C260" s="666"/>
      <c r="D260" s="666"/>
      <c r="E260" s="666"/>
      <c r="F260" s="1190"/>
      <c r="G260" s="1190"/>
      <c r="H260" s="1190"/>
      <c r="I260" s="1190"/>
      <c r="J260" s="1190"/>
      <c r="K260" s="1190"/>
      <c r="L260" s="1191"/>
      <c r="M260" s="1191"/>
      <c r="N260" s="1191"/>
      <c r="O260" s="1191"/>
    </row>
    <row r="261" spans="3:15">
      <c r="C261" s="666"/>
      <c r="D261" s="666"/>
      <c r="E261" s="666"/>
      <c r="F261" s="1190"/>
      <c r="G261" s="1190"/>
      <c r="H261" s="1190"/>
      <c r="I261" s="1190"/>
      <c r="J261" s="1190"/>
      <c r="K261" s="1190"/>
      <c r="L261" s="1191"/>
      <c r="M261" s="1191"/>
      <c r="N261" s="1191"/>
      <c r="O261" s="1191"/>
    </row>
    <row r="262" spans="3:15">
      <c r="C262" s="666"/>
      <c r="D262" s="666"/>
      <c r="E262" s="666"/>
      <c r="F262" s="1190"/>
      <c r="G262" s="1190"/>
      <c r="H262" s="1190"/>
      <c r="I262" s="1190"/>
      <c r="J262" s="1190"/>
      <c r="K262" s="1190"/>
      <c r="L262" s="1191"/>
      <c r="M262" s="1191"/>
      <c r="N262" s="1191"/>
      <c r="O262" s="1191"/>
    </row>
    <row r="263" spans="3:15">
      <c r="C263" s="666"/>
      <c r="D263" s="666"/>
      <c r="E263" s="666"/>
      <c r="F263" s="1190"/>
      <c r="G263" s="1190"/>
      <c r="H263" s="1190"/>
      <c r="I263" s="1190"/>
      <c r="J263" s="1190"/>
      <c r="K263" s="1190"/>
      <c r="L263" s="1191"/>
      <c r="M263" s="1191"/>
      <c r="N263" s="1191"/>
      <c r="O263" s="1191"/>
    </row>
    <row r="264" spans="3:15">
      <c r="C264" s="666"/>
      <c r="D264" s="666"/>
      <c r="E264" s="666"/>
      <c r="F264" s="1190"/>
      <c r="G264" s="1190"/>
      <c r="H264" s="1190"/>
      <c r="I264" s="1190"/>
      <c r="J264" s="1190"/>
      <c r="K264" s="1190"/>
      <c r="L264" s="1191"/>
      <c r="M264" s="1191"/>
      <c r="N264" s="1191"/>
      <c r="O264" s="1191"/>
    </row>
    <row r="265" spans="3:15">
      <c r="C265" s="666"/>
      <c r="D265" s="666"/>
      <c r="E265" s="666"/>
      <c r="F265" s="1190"/>
      <c r="G265" s="1190"/>
      <c r="H265" s="1190"/>
      <c r="I265" s="1190"/>
      <c r="J265" s="1190"/>
      <c r="K265" s="1190"/>
      <c r="L265" s="1191"/>
      <c r="M265" s="1191"/>
      <c r="N265" s="1191"/>
      <c r="O265" s="1191"/>
    </row>
    <row r="266" spans="3:15">
      <c r="C266" s="666"/>
      <c r="D266" s="666"/>
      <c r="E266" s="666"/>
      <c r="F266" s="1190"/>
      <c r="G266" s="1190"/>
      <c r="H266" s="1190"/>
      <c r="I266" s="1190"/>
      <c r="J266" s="1190"/>
      <c r="K266" s="1190"/>
      <c r="L266" s="1191"/>
      <c r="M266" s="1191"/>
      <c r="N266" s="1191"/>
      <c r="O266" s="1191"/>
    </row>
    <row r="267" spans="3:15">
      <c r="C267" s="666"/>
      <c r="D267" s="666"/>
      <c r="E267" s="666"/>
      <c r="F267" s="1190"/>
      <c r="G267" s="1190"/>
      <c r="H267" s="1190"/>
      <c r="I267" s="1190"/>
      <c r="J267" s="1190"/>
      <c r="K267" s="1190"/>
      <c r="L267" s="1191"/>
      <c r="M267" s="1191"/>
      <c r="N267" s="1191"/>
      <c r="O267" s="1191"/>
    </row>
    <row r="268" spans="3:15">
      <c r="C268" s="666"/>
      <c r="D268" s="666"/>
      <c r="E268" s="666"/>
      <c r="F268" s="1190"/>
      <c r="G268" s="1190"/>
      <c r="H268" s="1190"/>
      <c r="I268" s="1190"/>
      <c r="J268" s="1190"/>
      <c r="K268" s="1190"/>
      <c r="L268" s="1191"/>
      <c r="M268" s="1191"/>
      <c r="N268" s="1191"/>
      <c r="O268" s="1191"/>
    </row>
    <row r="269" spans="3:15">
      <c r="C269" s="666"/>
      <c r="D269" s="666"/>
      <c r="E269" s="666"/>
      <c r="F269" s="1190"/>
      <c r="G269" s="1190"/>
      <c r="H269" s="1190"/>
      <c r="I269" s="1190"/>
      <c r="J269" s="1190"/>
      <c r="K269" s="1190"/>
      <c r="L269" s="1191"/>
      <c r="M269" s="1191"/>
      <c r="N269" s="1191"/>
      <c r="O269" s="1191"/>
    </row>
    <row r="270" spans="3:15">
      <c r="C270" s="666"/>
      <c r="D270" s="666"/>
      <c r="E270" s="666"/>
      <c r="F270" s="1190"/>
      <c r="G270" s="1190"/>
      <c r="H270" s="1190"/>
      <c r="I270" s="1190"/>
      <c r="J270" s="1190"/>
      <c r="K270" s="1190"/>
      <c r="L270" s="1191"/>
      <c r="M270" s="1191"/>
      <c r="N270" s="1191"/>
      <c r="O270" s="1191"/>
    </row>
    <row r="271" spans="3:15">
      <c r="C271" s="666"/>
      <c r="D271" s="666"/>
      <c r="E271" s="666"/>
      <c r="F271" s="1190"/>
      <c r="G271" s="1190"/>
      <c r="H271" s="1190"/>
      <c r="I271" s="1190"/>
      <c r="J271" s="1190"/>
      <c r="K271" s="1190"/>
      <c r="L271" s="1191"/>
      <c r="M271" s="1191"/>
      <c r="N271" s="1191"/>
      <c r="O271" s="1191"/>
    </row>
    <row r="272" spans="3:15">
      <c r="C272" s="666"/>
      <c r="D272" s="666"/>
      <c r="E272" s="666"/>
      <c r="F272" s="1190"/>
      <c r="G272" s="1190"/>
      <c r="H272" s="1190"/>
      <c r="I272" s="1190"/>
      <c r="J272" s="1190"/>
      <c r="K272" s="1190"/>
      <c r="L272" s="1191"/>
      <c r="M272" s="1191"/>
      <c r="N272" s="1191"/>
      <c r="O272" s="1191"/>
    </row>
    <row r="273" spans="3:15">
      <c r="C273" s="666"/>
      <c r="D273" s="666"/>
      <c r="E273" s="666"/>
      <c r="F273" s="1190"/>
      <c r="G273" s="1190"/>
      <c r="H273" s="1190"/>
      <c r="I273" s="1190"/>
      <c r="J273" s="1190"/>
      <c r="K273" s="1190"/>
      <c r="L273" s="1191"/>
      <c r="M273" s="1191"/>
      <c r="N273" s="1191"/>
      <c r="O273" s="1191"/>
    </row>
    <row r="274" spans="3:15">
      <c r="C274" s="666"/>
      <c r="D274" s="666"/>
      <c r="E274" s="666"/>
      <c r="F274" s="1190"/>
      <c r="G274" s="1190"/>
      <c r="H274" s="1190"/>
      <c r="I274" s="1190"/>
      <c r="J274" s="1190"/>
      <c r="K274" s="1190"/>
      <c r="L274" s="1191"/>
      <c r="M274" s="1191"/>
      <c r="N274" s="1191"/>
      <c r="O274" s="1191"/>
    </row>
    <row r="275" spans="3:15">
      <c r="C275" s="666"/>
      <c r="D275" s="666"/>
      <c r="E275" s="666"/>
      <c r="F275" s="1190"/>
      <c r="G275" s="1190"/>
      <c r="H275" s="1190"/>
      <c r="I275" s="1190"/>
      <c r="J275" s="1190"/>
      <c r="K275" s="1190"/>
      <c r="L275" s="1191"/>
      <c r="M275" s="1191"/>
      <c r="N275" s="1191"/>
      <c r="O275" s="1191"/>
    </row>
    <row r="276" spans="3:15">
      <c r="C276" s="666"/>
      <c r="D276" s="666"/>
      <c r="E276" s="666"/>
      <c r="F276" s="1190"/>
      <c r="G276" s="1190"/>
      <c r="H276" s="1190"/>
      <c r="I276" s="1190"/>
      <c r="J276" s="1190"/>
      <c r="K276" s="1190"/>
      <c r="L276" s="1191"/>
      <c r="M276" s="1191"/>
      <c r="N276" s="1191"/>
      <c r="O276" s="1191"/>
    </row>
    <row r="277" spans="3:15">
      <c r="C277" s="666"/>
      <c r="D277" s="666"/>
      <c r="E277" s="666"/>
      <c r="F277" s="1190"/>
      <c r="G277" s="1190"/>
      <c r="H277" s="1190"/>
      <c r="I277" s="1190"/>
      <c r="J277" s="1190"/>
      <c r="K277" s="1190"/>
      <c r="L277" s="1191"/>
      <c r="M277" s="1191"/>
      <c r="N277" s="1191"/>
      <c r="O277" s="1191"/>
    </row>
    <row r="278" spans="3:15">
      <c r="C278" s="666"/>
      <c r="D278" s="666"/>
      <c r="E278" s="666"/>
      <c r="F278" s="1190"/>
      <c r="G278" s="1190"/>
      <c r="H278" s="1190"/>
      <c r="I278" s="1190"/>
      <c r="J278" s="1190"/>
      <c r="K278" s="1190"/>
      <c r="L278" s="1191"/>
      <c r="M278" s="1191"/>
      <c r="N278" s="1191"/>
      <c r="O278" s="1191"/>
    </row>
    <row r="279" spans="3:15">
      <c r="C279" s="666"/>
      <c r="D279" s="666"/>
      <c r="E279" s="666"/>
      <c r="F279" s="1190"/>
      <c r="G279" s="1190"/>
      <c r="H279" s="1190"/>
      <c r="I279" s="1190"/>
      <c r="J279" s="1190"/>
      <c r="K279" s="1190"/>
      <c r="L279" s="1191"/>
      <c r="M279" s="1191"/>
      <c r="N279" s="1191"/>
      <c r="O279" s="1191"/>
    </row>
    <row r="280" spans="3:15">
      <c r="C280" s="666"/>
      <c r="D280" s="666"/>
      <c r="E280" s="666"/>
      <c r="F280" s="1190"/>
      <c r="G280" s="1190"/>
      <c r="H280" s="1190"/>
      <c r="I280" s="1190"/>
      <c r="J280" s="1190"/>
      <c r="K280" s="1190"/>
      <c r="L280" s="1191"/>
      <c r="M280" s="1191"/>
      <c r="N280" s="1191"/>
      <c r="O280" s="1191"/>
    </row>
    <row r="281" spans="3:15">
      <c r="C281" s="666"/>
      <c r="D281" s="666"/>
      <c r="E281" s="666"/>
      <c r="F281" s="1190"/>
      <c r="G281" s="1190"/>
      <c r="H281" s="1190"/>
      <c r="I281" s="1190"/>
      <c r="J281" s="1190"/>
      <c r="K281" s="1190"/>
      <c r="L281" s="1191"/>
      <c r="M281" s="1191"/>
      <c r="N281" s="1191"/>
      <c r="O281" s="1191"/>
    </row>
    <row r="282" spans="3:15">
      <c r="C282" s="666"/>
      <c r="D282" s="666"/>
      <c r="E282" s="666"/>
      <c r="F282" s="1190"/>
      <c r="G282" s="1190"/>
      <c r="H282" s="1190"/>
      <c r="I282" s="1190"/>
      <c r="J282" s="1190"/>
      <c r="K282" s="1190"/>
      <c r="L282" s="1191"/>
      <c r="M282" s="1191"/>
      <c r="N282" s="1191"/>
      <c r="O282" s="1191"/>
    </row>
    <row r="283" spans="3:15">
      <c r="C283" s="666"/>
      <c r="D283" s="666"/>
      <c r="E283" s="666"/>
      <c r="F283" s="1190"/>
      <c r="G283" s="1190"/>
      <c r="H283" s="1190"/>
      <c r="I283" s="1190"/>
      <c r="J283" s="1190"/>
      <c r="K283" s="1190"/>
      <c r="L283" s="1191"/>
      <c r="M283" s="1191"/>
      <c r="N283" s="1191"/>
      <c r="O283" s="1191"/>
    </row>
    <row r="284" spans="3:15">
      <c r="C284" s="666"/>
      <c r="D284" s="666"/>
      <c r="E284" s="666"/>
      <c r="F284" s="1190"/>
      <c r="G284" s="1190"/>
      <c r="H284" s="1190"/>
      <c r="I284" s="1190"/>
      <c r="J284" s="1190"/>
      <c r="K284" s="1190"/>
      <c r="L284" s="1191"/>
      <c r="M284" s="1191"/>
      <c r="N284" s="1191"/>
      <c r="O284" s="1191"/>
    </row>
    <row r="285" spans="3:15">
      <c r="C285" s="666"/>
      <c r="D285" s="666"/>
      <c r="E285" s="666"/>
      <c r="F285" s="1190"/>
      <c r="G285" s="1190"/>
      <c r="H285" s="1190"/>
      <c r="I285" s="1190"/>
      <c r="J285" s="1190"/>
      <c r="K285" s="1190"/>
      <c r="L285" s="1191"/>
      <c r="M285" s="1191"/>
      <c r="N285" s="1191"/>
      <c r="O285" s="1191"/>
    </row>
    <row r="286" spans="3:15">
      <c r="C286" s="666"/>
      <c r="D286" s="666"/>
      <c r="E286" s="666"/>
      <c r="F286" s="1190"/>
      <c r="G286" s="1190"/>
      <c r="H286" s="1190"/>
      <c r="I286" s="1190"/>
      <c r="J286" s="1190"/>
      <c r="K286" s="1190"/>
      <c r="L286" s="1191"/>
      <c r="M286" s="1191"/>
      <c r="N286" s="1191"/>
      <c r="O286" s="1191"/>
    </row>
    <row r="287" spans="3:15">
      <c r="C287" s="666"/>
      <c r="D287" s="666"/>
      <c r="E287" s="666"/>
      <c r="F287" s="1190"/>
      <c r="G287" s="1190"/>
      <c r="H287" s="1190"/>
      <c r="I287" s="1190"/>
      <c r="J287" s="1190"/>
      <c r="K287" s="1190"/>
      <c r="L287" s="1191"/>
      <c r="M287" s="1191"/>
      <c r="N287" s="1191"/>
      <c r="O287" s="1191"/>
    </row>
    <row r="288" spans="3:15">
      <c r="C288" s="666"/>
      <c r="D288" s="666"/>
      <c r="E288" s="666"/>
      <c r="F288" s="1190"/>
      <c r="G288" s="1190"/>
      <c r="H288" s="1190"/>
      <c r="I288" s="1190"/>
      <c r="J288" s="1190"/>
      <c r="K288" s="1190"/>
      <c r="L288" s="1191"/>
      <c r="M288" s="1191"/>
      <c r="N288" s="1191"/>
      <c r="O288" s="1191"/>
    </row>
    <row r="289" spans="3:15">
      <c r="C289" s="666"/>
      <c r="D289" s="666"/>
      <c r="E289" s="666"/>
      <c r="F289" s="1190"/>
      <c r="G289" s="1190"/>
      <c r="H289" s="1190"/>
      <c r="I289" s="1190"/>
      <c r="J289" s="1190"/>
      <c r="K289" s="1190"/>
      <c r="L289" s="1191"/>
      <c r="M289" s="1191"/>
      <c r="N289" s="1191"/>
      <c r="O289" s="1191"/>
    </row>
    <row r="290" spans="3:15">
      <c r="C290" s="666"/>
      <c r="D290" s="666"/>
      <c r="E290" s="666"/>
      <c r="F290" s="1190"/>
      <c r="G290" s="1190"/>
      <c r="H290" s="1190"/>
      <c r="I290" s="1190"/>
      <c r="J290" s="1190"/>
      <c r="K290" s="1190"/>
      <c r="L290" s="1191"/>
      <c r="M290" s="1191"/>
      <c r="N290" s="1191"/>
      <c r="O290" s="1191"/>
    </row>
    <row r="291" spans="3:15">
      <c r="C291" s="666"/>
      <c r="D291" s="666"/>
      <c r="E291" s="666"/>
      <c r="F291" s="1190"/>
      <c r="G291" s="1190"/>
      <c r="H291" s="1190"/>
      <c r="I291" s="1190"/>
      <c r="J291" s="1190"/>
      <c r="K291" s="1190"/>
      <c r="L291" s="1191"/>
      <c r="M291" s="1191"/>
      <c r="N291" s="1191"/>
      <c r="O291" s="1191"/>
    </row>
    <row r="292" spans="3:15">
      <c r="C292" s="666"/>
      <c r="D292" s="666"/>
      <c r="E292" s="666"/>
      <c r="F292" s="1190"/>
      <c r="G292" s="1190"/>
      <c r="H292" s="1190"/>
      <c r="I292" s="1190"/>
      <c r="J292" s="1190"/>
      <c r="K292" s="1190"/>
      <c r="L292" s="1191"/>
      <c r="M292" s="1191"/>
      <c r="N292" s="1191"/>
      <c r="O292" s="1191"/>
    </row>
    <row r="293" spans="3:15">
      <c r="C293" s="666"/>
      <c r="D293" s="666"/>
      <c r="E293" s="666"/>
      <c r="F293" s="1190"/>
      <c r="G293" s="1190"/>
      <c r="H293" s="1190"/>
      <c r="I293" s="1190"/>
      <c r="J293" s="1190"/>
      <c r="K293" s="1190"/>
      <c r="L293" s="1191"/>
      <c r="M293" s="1191"/>
      <c r="N293" s="1191"/>
      <c r="O293" s="1191"/>
    </row>
    <row r="294" spans="3:15">
      <c r="C294" s="666"/>
      <c r="D294" s="666"/>
      <c r="E294" s="666"/>
      <c r="F294" s="1190"/>
      <c r="G294" s="1190"/>
      <c r="H294" s="1190"/>
      <c r="I294" s="1190"/>
      <c r="J294" s="1190"/>
      <c r="K294" s="1190"/>
      <c r="L294" s="1191"/>
      <c r="M294" s="1191"/>
      <c r="N294" s="1191"/>
      <c r="O294" s="1191"/>
    </row>
    <row r="295" spans="3:15">
      <c r="C295" s="666"/>
      <c r="D295" s="666"/>
      <c r="E295" s="666"/>
      <c r="F295" s="1190"/>
      <c r="G295" s="1190"/>
      <c r="H295" s="1190"/>
      <c r="I295" s="1190"/>
      <c r="J295" s="1190"/>
      <c r="K295" s="1190"/>
      <c r="L295" s="1191"/>
      <c r="M295" s="1191"/>
      <c r="N295" s="1191"/>
      <c r="O295" s="1191"/>
    </row>
    <row r="296" spans="3:15">
      <c r="C296" s="666"/>
      <c r="D296" s="666"/>
      <c r="E296" s="666"/>
      <c r="F296" s="1190"/>
      <c r="G296" s="1190"/>
      <c r="H296" s="1190"/>
      <c r="I296" s="1190"/>
      <c r="J296" s="1190"/>
      <c r="K296" s="1190"/>
      <c r="L296" s="1191"/>
      <c r="M296" s="1191"/>
      <c r="N296" s="1191"/>
      <c r="O296" s="1191"/>
    </row>
    <row r="297" spans="3:15">
      <c r="C297" s="666"/>
      <c r="D297" s="666"/>
      <c r="E297" s="666"/>
      <c r="F297" s="1190"/>
      <c r="G297" s="1190"/>
      <c r="H297" s="1190"/>
      <c r="I297" s="1190"/>
      <c r="J297" s="1190"/>
      <c r="K297" s="1190"/>
      <c r="L297" s="1191"/>
      <c r="M297" s="1191"/>
      <c r="N297" s="1191"/>
      <c r="O297" s="1191"/>
    </row>
    <row r="298" spans="3:15">
      <c r="C298" s="666"/>
      <c r="D298" s="666"/>
      <c r="E298" s="666"/>
      <c r="F298" s="1190"/>
      <c r="G298" s="1190"/>
      <c r="H298" s="1190"/>
      <c r="I298" s="1190"/>
      <c r="J298" s="1190"/>
      <c r="K298" s="1190"/>
      <c r="L298" s="1191"/>
      <c r="M298" s="1191"/>
      <c r="N298" s="1191"/>
      <c r="O298" s="1191"/>
    </row>
    <row r="299" spans="3:15">
      <c r="C299" s="666"/>
      <c r="D299" s="666"/>
      <c r="E299" s="666"/>
      <c r="F299" s="1190"/>
      <c r="G299" s="1190"/>
      <c r="H299" s="1190"/>
      <c r="I299" s="1190"/>
      <c r="J299" s="1190"/>
      <c r="K299" s="1190"/>
      <c r="L299" s="1191"/>
      <c r="M299" s="1191"/>
      <c r="N299" s="1191"/>
      <c r="O299" s="1191"/>
    </row>
    <row r="300" spans="3:15">
      <c r="C300" s="666"/>
      <c r="D300" s="666"/>
      <c r="E300" s="666"/>
      <c r="F300" s="1190"/>
      <c r="G300" s="1190"/>
      <c r="H300" s="1190"/>
      <c r="I300" s="1190"/>
      <c r="J300" s="1190"/>
      <c r="K300" s="1190"/>
      <c r="L300" s="1191"/>
      <c r="M300" s="1191"/>
      <c r="N300" s="1191"/>
      <c r="O300" s="1191"/>
    </row>
    <row r="301" spans="3:15">
      <c r="C301" s="666"/>
      <c r="D301" s="666"/>
      <c r="E301" s="666"/>
      <c r="F301" s="1190"/>
      <c r="G301" s="1190"/>
      <c r="H301" s="1190"/>
      <c r="I301" s="1190"/>
      <c r="J301" s="1190"/>
      <c r="K301" s="1190"/>
      <c r="L301" s="1191"/>
      <c r="M301" s="1191"/>
      <c r="N301" s="1191"/>
      <c r="O301" s="1191"/>
    </row>
    <row r="302" spans="3:15">
      <c r="C302" s="666"/>
      <c r="D302" s="666"/>
      <c r="E302" s="666"/>
      <c r="F302" s="1190"/>
      <c r="G302" s="1190"/>
      <c r="H302" s="1190"/>
      <c r="I302" s="1190"/>
      <c r="J302" s="1190"/>
      <c r="K302" s="1190"/>
      <c r="L302" s="1191"/>
      <c r="M302" s="1191"/>
      <c r="N302" s="1191"/>
      <c r="O302" s="1191"/>
    </row>
    <row r="303" spans="3:15">
      <c r="C303" s="666"/>
      <c r="D303" s="666"/>
      <c r="E303" s="666"/>
      <c r="F303" s="1190"/>
      <c r="G303" s="1190"/>
      <c r="H303" s="1190"/>
      <c r="I303" s="1190"/>
      <c r="J303" s="1190"/>
      <c r="K303" s="1190"/>
      <c r="L303" s="1191"/>
      <c r="M303" s="1191"/>
      <c r="N303" s="1191"/>
      <c r="O303" s="1191"/>
    </row>
    <row r="304" spans="3:15">
      <c r="C304" s="666"/>
      <c r="D304" s="666"/>
      <c r="E304" s="666"/>
      <c r="F304" s="1190"/>
      <c r="G304" s="1190"/>
      <c r="H304" s="1190"/>
      <c r="I304" s="1190"/>
      <c r="J304" s="1190"/>
      <c r="K304" s="1190"/>
      <c r="L304" s="1191"/>
      <c r="M304" s="1191"/>
      <c r="N304" s="1191"/>
      <c r="O304" s="1191"/>
    </row>
    <row r="305" spans="3:15">
      <c r="C305" s="666"/>
      <c r="D305" s="666"/>
      <c r="E305" s="666"/>
      <c r="F305" s="1190"/>
      <c r="G305" s="1190"/>
      <c r="H305" s="1190"/>
      <c r="I305" s="1190"/>
      <c r="J305" s="1190"/>
      <c r="K305" s="1190"/>
      <c r="L305" s="1191"/>
      <c r="M305" s="1191"/>
      <c r="N305" s="1191"/>
      <c r="O305" s="1191"/>
    </row>
    <row r="306" spans="3:15">
      <c r="C306" s="666"/>
      <c r="D306" s="666"/>
      <c r="E306" s="666"/>
      <c r="F306" s="1190"/>
      <c r="G306" s="1190"/>
      <c r="H306" s="1190"/>
      <c r="I306" s="1190"/>
      <c r="J306" s="1190"/>
      <c r="K306" s="1190"/>
      <c r="L306" s="1191"/>
      <c r="M306" s="1191"/>
      <c r="N306" s="1191"/>
      <c r="O306" s="1191"/>
    </row>
    <row r="307" spans="3:15">
      <c r="C307" s="666"/>
      <c r="D307" s="666"/>
      <c r="E307" s="666"/>
      <c r="F307" s="1190"/>
      <c r="G307" s="1190"/>
      <c r="H307" s="1190"/>
      <c r="I307" s="1190"/>
      <c r="J307" s="1190"/>
      <c r="K307" s="1190"/>
      <c r="L307" s="1191"/>
      <c r="M307" s="1191"/>
      <c r="N307" s="1191"/>
      <c r="O307" s="1191"/>
    </row>
    <row r="308" spans="3:15">
      <c r="C308" s="666"/>
      <c r="D308" s="666"/>
      <c r="E308" s="666"/>
      <c r="F308" s="1190"/>
      <c r="G308" s="1190"/>
      <c r="H308" s="1190"/>
      <c r="I308" s="1190"/>
      <c r="J308" s="1190"/>
      <c r="K308" s="1190"/>
      <c r="L308" s="1191"/>
      <c r="M308" s="1191"/>
      <c r="N308" s="1191"/>
      <c r="O308" s="1191"/>
    </row>
    <row r="309" spans="3:15">
      <c r="C309" s="666"/>
      <c r="D309" s="666"/>
      <c r="E309" s="666"/>
      <c r="F309" s="1190"/>
      <c r="G309" s="1190"/>
      <c r="H309" s="1190"/>
      <c r="I309" s="1190"/>
      <c r="J309" s="1190"/>
      <c r="K309" s="1190"/>
      <c r="L309" s="1191"/>
      <c r="M309" s="1191"/>
      <c r="N309" s="1191"/>
      <c r="O309" s="1191"/>
    </row>
    <row r="310" spans="3:15">
      <c r="C310" s="666"/>
      <c r="D310" s="666"/>
      <c r="E310" s="666"/>
      <c r="F310" s="1190"/>
      <c r="G310" s="1190"/>
      <c r="H310" s="1190"/>
      <c r="I310" s="1190"/>
      <c r="J310" s="1190"/>
      <c r="K310" s="1190"/>
      <c r="L310" s="1191"/>
      <c r="M310" s="1191"/>
      <c r="N310" s="1191"/>
      <c r="O310" s="1191"/>
    </row>
    <row r="311" spans="3:15">
      <c r="C311" s="666"/>
      <c r="D311" s="666"/>
      <c r="E311" s="666"/>
      <c r="F311" s="1190"/>
      <c r="G311" s="1190"/>
      <c r="H311" s="1190"/>
      <c r="I311" s="1190"/>
      <c r="J311" s="1190"/>
      <c r="K311" s="1190"/>
      <c r="L311" s="1191"/>
      <c r="M311" s="1191"/>
      <c r="N311" s="1191"/>
      <c r="O311" s="1191"/>
    </row>
    <row r="312" spans="3:15">
      <c r="C312" s="666"/>
      <c r="D312" s="666"/>
      <c r="E312" s="666"/>
      <c r="F312" s="1190"/>
      <c r="G312" s="1190"/>
      <c r="H312" s="1190"/>
      <c r="I312" s="1190"/>
      <c r="J312" s="1190"/>
      <c r="K312" s="1190"/>
      <c r="L312" s="1191"/>
      <c r="M312" s="1191"/>
      <c r="N312" s="1191"/>
      <c r="O312" s="1191"/>
    </row>
    <row r="313" spans="3:15">
      <c r="C313" s="666"/>
      <c r="D313" s="666"/>
      <c r="E313" s="666"/>
      <c r="F313" s="1190"/>
      <c r="G313" s="1190"/>
      <c r="H313" s="1190"/>
      <c r="I313" s="1190"/>
      <c r="J313" s="1190"/>
      <c r="K313" s="1190"/>
      <c r="L313" s="1191"/>
      <c r="M313" s="1191"/>
      <c r="N313" s="1191"/>
      <c r="O313" s="1191"/>
    </row>
    <row r="314" spans="3:15">
      <c r="C314" s="666"/>
      <c r="D314" s="666"/>
      <c r="E314" s="666"/>
      <c r="F314" s="1190"/>
      <c r="G314" s="1190"/>
      <c r="H314" s="1190"/>
      <c r="I314" s="1190"/>
      <c r="J314" s="1190"/>
      <c r="K314" s="1190"/>
      <c r="L314" s="1191"/>
      <c r="M314" s="1191"/>
      <c r="N314" s="1191"/>
      <c r="O314" s="1191"/>
    </row>
    <row r="315" spans="3:15">
      <c r="C315" s="666"/>
      <c r="D315" s="666"/>
      <c r="E315" s="666"/>
      <c r="F315" s="1190"/>
      <c r="G315" s="1190"/>
      <c r="H315" s="1190"/>
      <c r="I315" s="1190"/>
      <c r="J315" s="1190"/>
      <c r="K315" s="1190"/>
      <c r="L315" s="1191"/>
      <c r="M315" s="1191"/>
      <c r="N315" s="1191"/>
      <c r="O315" s="1191"/>
    </row>
    <row r="316" spans="3:15">
      <c r="C316" s="666"/>
      <c r="D316" s="666"/>
      <c r="E316" s="666"/>
      <c r="F316" s="1190"/>
      <c r="G316" s="1190"/>
      <c r="H316" s="1190"/>
      <c r="I316" s="1190"/>
      <c r="J316" s="1190"/>
      <c r="K316" s="1190"/>
      <c r="L316" s="1191"/>
      <c r="M316" s="1191"/>
      <c r="N316" s="1191"/>
      <c r="O316" s="1191"/>
    </row>
    <row r="317" spans="3:15">
      <c r="C317" s="666"/>
      <c r="D317" s="666"/>
      <c r="E317" s="666"/>
      <c r="F317" s="1190"/>
      <c r="G317" s="1190"/>
      <c r="H317" s="1190"/>
      <c r="I317" s="1190"/>
      <c r="J317" s="1190"/>
      <c r="K317" s="1190"/>
      <c r="L317" s="1191"/>
      <c r="M317" s="1191"/>
      <c r="N317" s="1191"/>
      <c r="O317" s="1191"/>
    </row>
    <row r="318" spans="3:15">
      <c r="C318" s="666"/>
      <c r="D318" s="666"/>
      <c r="E318" s="666"/>
      <c r="F318" s="1190"/>
      <c r="G318" s="1190"/>
      <c r="H318" s="1190"/>
      <c r="I318" s="1190"/>
      <c r="J318" s="1190"/>
      <c r="K318" s="1190"/>
      <c r="L318" s="1191"/>
      <c r="M318" s="1191"/>
      <c r="N318" s="1191"/>
      <c r="O318" s="1191"/>
    </row>
    <row r="319" spans="3:15">
      <c r="C319" s="666"/>
      <c r="D319" s="666"/>
      <c r="E319" s="666"/>
      <c r="F319" s="1190"/>
      <c r="G319" s="1190"/>
      <c r="H319" s="1190"/>
      <c r="I319" s="1190"/>
      <c r="J319" s="1190"/>
      <c r="K319" s="1190"/>
      <c r="L319" s="1191"/>
      <c r="M319" s="1191"/>
      <c r="N319" s="1191"/>
      <c r="O319" s="1191"/>
    </row>
    <row r="320" spans="3:15">
      <c r="C320" s="666"/>
      <c r="D320" s="666"/>
      <c r="E320" s="666"/>
      <c r="F320" s="1190"/>
      <c r="G320" s="1190"/>
      <c r="H320" s="1190"/>
      <c r="I320" s="1190"/>
      <c r="J320" s="1190"/>
      <c r="K320" s="1190"/>
      <c r="L320" s="1191"/>
      <c r="M320" s="1191"/>
      <c r="N320" s="1191"/>
      <c r="O320" s="1191"/>
    </row>
    <row r="321" spans="3:15">
      <c r="C321" s="666"/>
      <c r="D321" s="666"/>
      <c r="E321" s="666"/>
      <c r="F321" s="1190"/>
      <c r="G321" s="1190"/>
      <c r="H321" s="1190"/>
      <c r="I321" s="1190"/>
      <c r="J321" s="1190"/>
      <c r="K321" s="1190"/>
      <c r="L321" s="1191"/>
      <c r="M321" s="1191"/>
      <c r="N321" s="1191"/>
      <c r="O321" s="1191"/>
    </row>
    <row r="322" spans="3:15">
      <c r="C322" s="666"/>
      <c r="D322" s="666"/>
      <c r="E322" s="666"/>
      <c r="F322" s="1190"/>
      <c r="G322" s="1190"/>
      <c r="H322" s="1190"/>
      <c r="I322" s="1190"/>
      <c r="J322" s="1190"/>
      <c r="K322" s="1190"/>
      <c r="L322" s="1191"/>
      <c r="M322" s="1191"/>
      <c r="N322" s="1191"/>
      <c r="O322" s="1191"/>
    </row>
    <row r="323" spans="3:15">
      <c r="C323" s="666"/>
      <c r="D323" s="666"/>
      <c r="E323" s="666"/>
      <c r="F323" s="1190"/>
      <c r="G323" s="1190"/>
      <c r="H323" s="1190"/>
      <c r="I323" s="1190"/>
      <c r="J323" s="1190"/>
      <c r="K323" s="1190"/>
      <c r="L323" s="1191"/>
      <c r="M323" s="1191"/>
      <c r="N323" s="1191"/>
      <c r="O323" s="1191"/>
    </row>
    <row r="324" spans="3:15">
      <c r="C324" s="666"/>
      <c r="D324" s="666"/>
      <c r="E324" s="666"/>
      <c r="F324" s="1190"/>
      <c r="G324" s="1190"/>
      <c r="H324" s="1190"/>
      <c r="I324" s="1190"/>
      <c r="J324" s="1190"/>
      <c r="K324" s="1190"/>
      <c r="L324" s="1191"/>
      <c r="M324" s="1191"/>
      <c r="N324" s="1191"/>
      <c r="O324" s="1191"/>
    </row>
    <row r="325" spans="3:15">
      <c r="C325" s="666"/>
      <c r="D325" s="666"/>
      <c r="E325" s="666"/>
      <c r="F325" s="1190"/>
      <c r="G325" s="1190"/>
      <c r="H325" s="1190"/>
      <c r="I325" s="1190"/>
      <c r="J325" s="1190"/>
      <c r="K325" s="1190"/>
      <c r="L325" s="1191"/>
      <c r="M325" s="1191"/>
      <c r="N325" s="1191"/>
      <c r="O325" s="1191"/>
    </row>
    <row r="326" spans="3:15">
      <c r="C326" s="666"/>
      <c r="D326" s="666"/>
      <c r="E326" s="666"/>
      <c r="F326" s="1190"/>
      <c r="G326" s="1190"/>
      <c r="H326" s="1190"/>
      <c r="I326" s="1190"/>
      <c r="J326" s="1190"/>
      <c r="K326" s="1190"/>
      <c r="L326" s="1191"/>
      <c r="M326" s="1191"/>
      <c r="N326" s="1191"/>
      <c r="O326" s="1191"/>
    </row>
    <row r="327" spans="3:15">
      <c r="C327" s="666"/>
      <c r="D327" s="666"/>
      <c r="E327" s="666"/>
      <c r="F327" s="1190"/>
      <c r="G327" s="1190"/>
      <c r="H327" s="1190"/>
      <c r="I327" s="1190"/>
      <c r="J327" s="1190"/>
      <c r="K327" s="1190"/>
      <c r="L327" s="1191"/>
      <c r="M327" s="1191"/>
      <c r="N327" s="1191"/>
      <c r="O327" s="1191"/>
    </row>
    <row r="328" spans="3:15">
      <c r="C328" s="666"/>
      <c r="D328" s="666"/>
      <c r="E328" s="666"/>
      <c r="F328" s="1190"/>
      <c r="G328" s="1190"/>
      <c r="H328" s="1190"/>
      <c r="I328" s="1190"/>
      <c r="J328" s="1190"/>
      <c r="K328" s="1190"/>
      <c r="L328" s="1191"/>
      <c r="M328" s="1191"/>
      <c r="N328" s="1191"/>
      <c r="O328" s="1191"/>
    </row>
    <row r="329" spans="3:15">
      <c r="C329" s="666"/>
      <c r="D329" s="666"/>
      <c r="E329" s="666"/>
      <c r="F329" s="1190"/>
      <c r="G329" s="1190"/>
      <c r="H329" s="1190"/>
      <c r="I329" s="1190"/>
      <c r="J329" s="1190"/>
      <c r="K329" s="1190"/>
      <c r="L329" s="1191"/>
      <c r="M329" s="1191"/>
      <c r="N329" s="1191"/>
      <c r="O329" s="1191"/>
    </row>
    <row r="330" spans="3:15">
      <c r="C330" s="666"/>
      <c r="D330" s="666"/>
      <c r="E330" s="666"/>
      <c r="F330" s="1190"/>
      <c r="G330" s="1190"/>
      <c r="H330" s="1190"/>
      <c r="I330" s="1190"/>
      <c r="J330" s="1190"/>
      <c r="K330" s="1190"/>
      <c r="L330" s="1191"/>
      <c r="M330" s="1191"/>
      <c r="N330" s="1191"/>
      <c r="O330" s="1191"/>
    </row>
    <row r="331" spans="3:15">
      <c r="C331" s="666"/>
      <c r="D331" s="666"/>
      <c r="E331" s="666"/>
      <c r="F331" s="1190"/>
      <c r="G331" s="1190"/>
      <c r="H331" s="1190"/>
      <c r="I331" s="1190"/>
      <c r="J331" s="1190"/>
      <c r="K331" s="1190"/>
      <c r="L331" s="1191"/>
      <c r="M331" s="1191"/>
      <c r="N331" s="1191"/>
      <c r="O331" s="1191"/>
    </row>
    <row r="332" spans="3:15">
      <c r="C332" s="666"/>
      <c r="D332" s="666"/>
      <c r="E332" s="666"/>
      <c r="F332" s="1190"/>
      <c r="G332" s="1190"/>
      <c r="H332" s="1190"/>
      <c r="I332" s="1190"/>
      <c r="J332" s="1190"/>
      <c r="K332" s="1190"/>
      <c r="L332" s="1191"/>
      <c r="M332" s="1191"/>
      <c r="N332" s="1191"/>
      <c r="O332" s="1191"/>
    </row>
    <row r="333" spans="3:15">
      <c r="C333" s="666"/>
      <c r="D333" s="666"/>
      <c r="E333" s="666"/>
      <c r="F333" s="1190"/>
      <c r="G333" s="1190"/>
      <c r="H333" s="1190"/>
      <c r="I333" s="1190"/>
      <c r="J333" s="1190"/>
      <c r="K333" s="1190"/>
      <c r="L333" s="1191"/>
      <c r="M333" s="1191"/>
      <c r="N333" s="1191"/>
      <c r="O333" s="1191"/>
    </row>
    <row r="334" spans="3:15">
      <c r="C334" s="666"/>
      <c r="D334" s="666"/>
      <c r="E334" s="666"/>
      <c r="F334" s="1190"/>
      <c r="G334" s="1190"/>
      <c r="H334" s="1190"/>
      <c r="I334" s="1190"/>
      <c r="J334" s="1190"/>
      <c r="K334" s="1190"/>
      <c r="L334" s="1191"/>
      <c r="M334" s="1191"/>
      <c r="N334" s="1191"/>
      <c r="O334" s="1191"/>
    </row>
    <row r="335" spans="3:15">
      <c r="C335" s="666"/>
      <c r="D335" s="666"/>
      <c r="E335" s="666"/>
      <c r="F335" s="1190"/>
      <c r="G335" s="1190"/>
      <c r="H335" s="1190"/>
      <c r="I335" s="1190"/>
      <c r="J335" s="1190"/>
      <c r="K335" s="1190"/>
      <c r="L335" s="1191"/>
      <c r="M335" s="1191"/>
      <c r="N335" s="1191"/>
      <c r="O335" s="1191"/>
    </row>
    <row r="336" spans="3:15">
      <c r="C336" s="666"/>
      <c r="D336" s="666"/>
      <c r="E336" s="666"/>
      <c r="F336" s="1190"/>
      <c r="G336" s="1190"/>
      <c r="H336" s="1190"/>
      <c r="I336" s="1190"/>
      <c r="J336" s="1190"/>
      <c r="K336" s="1190"/>
      <c r="L336" s="1191"/>
      <c r="M336" s="1191"/>
      <c r="N336" s="1191"/>
      <c r="O336" s="1191"/>
    </row>
    <row r="337" spans="3:15">
      <c r="C337" s="666"/>
      <c r="D337" s="666"/>
      <c r="E337" s="666"/>
      <c r="F337" s="1190"/>
      <c r="G337" s="1190"/>
      <c r="H337" s="1190"/>
      <c r="I337" s="1190"/>
      <c r="J337" s="1190"/>
      <c r="K337" s="1190"/>
      <c r="L337" s="1191"/>
      <c r="M337" s="1191"/>
      <c r="N337" s="1191"/>
      <c r="O337" s="1191"/>
    </row>
    <row r="338" spans="3:15">
      <c r="C338" s="666"/>
      <c r="D338" s="666"/>
      <c r="E338" s="666"/>
      <c r="F338" s="1190"/>
      <c r="G338" s="1190"/>
      <c r="H338" s="1190"/>
      <c r="I338" s="1190"/>
      <c r="J338" s="1190"/>
      <c r="K338" s="1190"/>
      <c r="L338" s="1191"/>
      <c r="M338" s="1191"/>
      <c r="N338" s="1191"/>
      <c r="O338" s="1191"/>
    </row>
    <row r="339" spans="3:15">
      <c r="C339" s="666"/>
      <c r="D339" s="666"/>
      <c r="E339" s="666"/>
      <c r="F339" s="1190"/>
      <c r="G339" s="1190"/>
      <c r="H339" s="1190"/>
      <c r="I339" s="1190"/>
      <c r="J339" s="1190"/>
      <c r="K339" s="1190"/>
      <c r="L339" s="1191"/>
      <c r="M339" s="1191"/>
      <c r="N339" s="1191"/>
      <c r="O339" s="1191"/>
    </row>
    <row r="340" spans="3:15">
      <c r="F340" s="1190"/>
      <c r="G340" s="1190"/>
      <c r="H340" s="1190"/>
      <c r="I340" s="1190"/>
      <c r="J340" s="1190"/>
      <c r="K340" s="1190"/>
      <c r="L340" s="1191"/>
      <c r="M340" s="1191"/>
      <c r="N340" s="1191"/>
      <c r="O340" s="1191"/>
    </row>
  </sheetData>
  <mergeCells count="6">
    <mergeCell ref="C76:AD76"/>
    <mergeCell ref="AB3:AD3"/>
    <mergeCell ref="F6:AB6"/>
    <mergeCell ref="C36:D36"/>
    <mergeCell ref="C60:D60"/>
    <mergeCell ref="C75:AD7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8"/>
  <sheetViews>
    <sheetView topLeftCell="B1" workbookViewId="0">
      <selection activeCell="N41" sqref="N41"/>
    </sheetView>
  </sheetViews>
  <sheetFormatPr defaultRowHeight="12.75"/>
  <cols>
    <col min="1" max="1" width="1" style="754" customWidth="1"/>
    <col min="2" max="2" width="2.5703125" style="754" customWidth="1"/>
    <col min="3" max="3" width="2.42578125" style="754" customWidth="1"/>
    <col min="4" max="4" width="11" style="754" customWidth="1"/>
    <col min="5" max="5" width="1.140625" style="754" customWidth="1"/>
    <col min="6" max="6" width="16" style="754" customWidth="1"/>
    <col min="7" max="7" width="0.5703125" style="754" customWidth="1"/>
    <col min="8" max="8" width="16" style="754" customWidth="1"/>
    <col min="9" max="9" width="0.5703125" style="754" customWidth="1"/>
    <col min="10" max="12" width="15.7109375" style="754" customWidth="1"/>
    <col min="13" max="13" width="0.85546875" style="754" customWidth="1"/>
    <col min="14" max="14" width="2.5703125" style="754" customWidth="1"/>
    <col min="15" max="15" width="1" style="754" customWidth="1"/>
    <col min="16" max="16" width="9.140625" style="753"/>
    <col min="17" max="245" width="9.140625" style="754"/>
    <col min="246" max="246" width="1" style="754" customWidth="1"/>
    <col min="247" max="247" width="2.5703125" style="754" customWidth="1"/>
    <col min="248" max="248" width="2.42578125" style="754" customWidth="1"/>
    <col min="249" max="249" width="11.42578125" style="754" customWidth="1"/>
    <col min="250" max="250" width="1.140625" style="754" customWidth="1"/>
    <col min="251" max="251" width="12.85546875" style="754" customWidth="1"/>
    <col min="252" max="252" width="1.140625" style="754" customWidth="1"/>
    <col min="253" max="254" width="12.85546875" style="754" customWidth="1"/>
    <col min="255" max="255" width="1.140625" style="754" customWidth="1"/>
    <col min="256" max="258" width="12.85546875" style="754" customWidth="1"/>
    <col min="259" max="259" width="0.85546875" style="754" customWidth="1"/>
    <col min="260" max="260" width="2.5703125" style="754" customWidth="1"/>
    <col min="261" max="261" width="1" style="754" customWidth="1"/>
    <col min="262" max="501" width="9.140625" style="754"/>
    <col min="502" max="502" width="1" style="754" customWidth="1"/>
    <col min="503" max="503" width="2.5703125" style="754" customWidth="1"/>
    <col min="504" max="504" width="2.42578125" style="754" customWidth="1"/>
    <col min="505" max="505" width="11.42578125" style="754" customWidth="1"/>
    <col min="506" max="506" width="1.140625" style="754" customWidth="1"/>
    <col min="507" max="507" width="12.85546875" style="754" customWidth="1"/>
    <col min="508" max="508" width="1.140625" style="754" customWidth="1"/>
    <col min="509" max="510" width="12.85546875" style="754" customWidth="1"/>
    <col min="511" max="511" width="1.140625" style="754" customWidth="1"/>
    <col min="512" max="514" width="12.85546875" style="754" customWidth="1"/>
    <col min="515" max="515" width="0.85546875" style="754" customWidth="1"/>
    <col min="516" max="516" width="2.5703125" style="754" customWidth="1"/>
    <col min="517" max="517" width="1" style="754" customWidth="1"/>
    <col min="518" max="757" width="9.140625" style="754"/>
    <col min="758" max="758" width="1" style="754" customWidth="1"/>
    <col min="759" max="759" width="2.5703125" style="754" customWidth="1"/>
    <col min="760" max="760" width="2.42578125" style="754" customWidth="1"/>
    <col min="761" max="761" width="11.42578125" style="754" customWidth="1"/>
    <col min="762" max="762" width="1.140625" style="754" customWidth="1"/>
    <col min="763" max="763" width="12.85546875" style="754" customWidth="1"/>
    <col min="764" max="764" width="1.140625" style="754" customWidth="1"/>
    <col min="765" max="766" width="12.85546875" style="754" customWidth="1"/>
    <col min="767" max="767" width="1.140625" style="754" customWidth="1"/>
    <col min="768" max="770" width="12.85546875" style="754" customWidth="1"/>
    <col min="771" max="771" width="0.85546875" style="754" customWidth="1"/>
    <col min="772" max="772" width="2.5703125" style="754" customWidth="1"/>
    <col min="773" max="773" width="1" style="754" customWidth="1"/>
    <col min="774" max="1013" width="9.140625" style="754"/>
    <col min="1014" max="1014" width="1" style="754" customWidth="1"/>
    <col min="1015" max="1015" width="2.5703125" style="754" customWidth="1"/>
    <col min="1016" max="1016" width="2.42578125" style="754" customWidth="1"/>
    <col min="1017" max="1017" width="11.42578125" style="754" customWidth="1"/>
    <col min="1018" max="1018" width="1.140625" style="754" customWidth="1"/>
    <col min="1019" max="1019" width="12.85546875" style="754" customWidth="1"/>
    <col min="1020" max="1020" width="1.140625" style="754" customWidth="1"/>
    <col min="1021" max="1022" width="12.85546875" style="754" customWidth="1"/>
    <col min="1023" max="1023" width="1.140625" style="754" customWidth="1"/>
    <col min="1024" max="1026" width="12.85546875" style="754" customWidth="1"/>
    <col min="1027" max="1027" width="0.85546875" style="754" customWidth="1"/>
    <col min="1028" max="1028" width="2.5703125" style="754" customWidth="1"/>
    <col min="1029" max="1029" width="1" style="754" customWidth="1"/>
    <col min="1030" max="1269" width="9.140625" style="754"/>
    <col min="1270" max="1270" width="1" style="754" customWidth="1"/>
    <col min="1271" max="1271" width="2.5703125" style="754" customWidth="1"/>
    <col min="1272" max="1272" width="2.42578125" style="754" customWidth="1"/>
    <col min="1273" max="1273" width="11.42578125" style="754" customWidth="1"/>
    <col min="1274" max="1274" width="1.140625" style="754" customWidth="1"/>
    <col min="1275" max="1275" width="12.85546875" style="754" customWidth="1"/>
    <col min="1276" max="1276" width="1.140625" style="754" customWidth="1"/>
    <col min="1277" max="1278" width="12.85546875" style="754" customWidth="1"/>
    <col min="1279" max="1279" width="1.140625" style="754" customWidth="1"/>
    <col min="1280" max="1282" width="12.85546875" style="754" customWidth="1"/>
    <col min="1283" max="1283" width="0.85546875" style="754" customWidth="1"/>
    <col min="1284" max="1284" width="2.5703125" style="754" customWidth="1"/>
    <col min="1285" max="1285" width="1" style="754" customWidth="1"/>
    <col min="1286" max="1525" width="9.140625" style="754"/>
    <col min="1526" max="1526" width="1" style="754" customWidth="1"/>
    <col min="1527" max="1527" width="2.5703125" style="754" customWidth="1"/>
    <col min="1528" max="1528" width="2.42578125" style="754" customWidth="1"/>
    <col min="1529" max="1529" width="11.42578125" style="754" customWidth="1"/>
    <col min="1530" max="1530" width="1.140625" style="754" customWidth="1"/>
    <col min="1531" max="1531" width="12.85546875" style="754" customWidth="1"/>
    <col min="1532" max="1532" width="1.140625" style="754" customWidth="1"/>
    <col min="1533" max="1534" width="12.85546875" style="754" customWidth="1"/>
    <col min="1535" max="1535" width="1.140625" style="754" customWidth="1"/>
    <col min="1536" max="1538" width="12.85546875" style="754" customWidth="1"/>
    <col min="1539" max="1539" width="0.85546875" style="754" customWidth="1"/>
    <col min="1540" max="1540" width="2.5703125" style="754" customWidth="1"/>
    <col min="1541" max="1541" width="1" style="754" customWidth="1"/>
    <col min="1542" max="1781" width="9.140625" style="754"/>
    <col min="1782" max="1782" width="1" style="754" customWidth="1"/>
    <col min="1783" max="1783" width="2.5703125" style="754" customWidth="1"/>
    <col min="1784" max="1784" width="2.42578125" style="754" customWidth="1"/>
    <col min="1785" max="1785" width="11.42578125" style="754" customWidth="1"/>
    <col min="1786" max="1786" width="1.140625" style="754" customWidth="1"/>
    <col min="1787" max="1787" width="12.85546875" style="754" customWidth="1"/>
    <col min="1788" max="1788" width="1.140625" style="754" customWidth="1"/>
    <col min="1789" max="1790" width="12.85546875" style="754" customWidth="1"/>
    <col min="1791" max="1791" width="1.140625" style="754" customWidth="1"/>
    <col min="1792" max="1794" width="12.85546875" style="754" customWidth="1"/>
    <col min="1795" max="1795" width="0.85546875" style="754" customWidth="1"/>
    <col min="1796" max="1796" width="2.5703125" style="754" customWidth="1"/>
    <col min="1797" max="1797" width="1" style="754" customWidth="1"/>
    <col min="1798" max="2037" width="9.140625" style="754"/>
    <col min="2038" max="2038" width="1" style="754" customWidth="1"/>
    <col min="2039" max="2039" width="2.5703125" style="754" customWidth="1"/>
    <col min="2040" max="2040" width="2.42578125" style="754" customWidth="1"/>
    <col min="2041" max="2041" width="11.42578125" style="754" customWidth="1"/>
    <col min="2042" max="2042" width="1.140625" style="754" customWidth="1"/>
    <col min="2043" max="2043" width="12.85546875" style="754" customWidth="1"/>
    <col min="2044" max="2044" width="1.140625" style="754" customWidth="1"/>
    <col min="2045" max="2046" width="12.85546875" style="754" customWidth="1"/>
    <col min="2047" max="2047" width="1.140625" style="754" customWidth="1"/>
    <col min="2048" max="2050" width="12.85546875" style="754" customWidth="1"/>
    <col min="2051" max="2051" width="0.85546875" style="754" customWidth="1"/>
    <col min="2052" max="2052" width="2.5703125" style="754" customWidth="1"/>
    <col min="2053" max="2053" width="1" style="754" customWidth="1"/>
    <col min="2054" max="2293" width="9.140625" style="754"/>
    <col min="2294" max="2294" width="1" style="754" customWidth="1"/>
    <col min="2295" max="2295" width="2.5703125" style="754" customWidth="1"/>
    <col min="2296" max="2296" width="2.42578125" style="754" customWidth="1"/>
    <col min="2297" max="2297" width="11.42578125" style="754" customWidth="1"/>
    <col min="2298" max="2298" width="1.140625" style="754" customWidth="1"/>
    <col min="2299" max="2299" width="12.85546875" style="754" customWidth="1"/>
    <col min="2300" max="2300" width="1.140625" style="754" customWidth="1"/>
    <col min="2301" max="2302" width="12.85546875" style="754" customWidth="1"/>
    <col min="2303" max="2303" width="1.140625" style="754" customWidth="1"/>
    <col min="2304" max="2306" width="12.85546875" style="754" customWidth="1"/>
    <col min="2307" max="2307" width="0.85546875" style="754" customWidth="1"/>
    <col min="2308" max="2308" width="2.5703125" style="754" customWidth="1"/>
    <col min="2309" max="2309" width="1" style="754" customWidth="1"/>
    <col min="2310" max="2549" width="9.140625" style="754"/>
    <col min="2550" max="2550" width="1" style="754" customWidth="1"/>
    <col min="2551" max="2551" width="2.5703125" style="754" customWidth="1"/>
    <col min="2552" max="2552" width="2.42578125" style="754" customWidth="1"/>
    <col min="2553" max="2553" width="11.42578125" style="754" customWidth="1"/>
    <col min="2554" max="2554" width="1.140625" style="754" customWidth="1"/>
    <col min="2555" max="2555" width="12.85546875" style="754" customWidth="1"/>
    <col min="2556" max="2556" width="1.140625" style="754" customWidth="1"/>
    <col min="2557" max="2558" width="12.85546875" style="754" customWidth="1"/>
    <col min="2559" max="2559" width="1.140625" style="754" customWidth="1"/>
    <col min="2560" max="2562" width="12.85546875" style="754" customWidth="1"/>
    <col min="2563" max="2563" width="0.85546875" style="754" customWidth="1"/>
    <col min="2564" max="2564" width="2.5703125" style="754" customWidth="1"/>
    <col min="2565" max="2565" width="1" style="754" customWidth="1"/>
    <col min="2566" max="2805" width="9.140625" style="754"/>
    <col min="2806" max="2806" width="1" style="754" customWidth="1"/>
    <col min="2807" max="2807" width="2.5703125" style="754" customWidth="1"/>
    <col min="2808" max="2808" width="2.42578125" style="754" customWidth="1"/>
    <col min="2809" max="2809" width="11.42578125" style="754" customWidth="1"/>
    <col min="2810" max="2810" width="1.140625" style="754" customWidth="1"/>
    <col min="2811" max="2811" width="12.85546875" style="754" customWidth="1"/>
    <col min="2812" max="2812" width="1.140625" style="754" customWidth="1"/>
    <col min="2813" max="2814" width="12.85546875" style="754" customWidth="1"/>
    <col min="2815" max="2815" width="1.140625" style="754" customWidth="1"/>
    <col min="2816" max="2818" width="12.85546875" style="754" customWidth="1"/>
    <col min="2819" max="2819" width="0.85546875" style="754" customWidth="1"/>
    <col min="2820" max="2820" width="2.5703125" style="754" customWidth="1"/>
    <col min="2821" max="2821" width="1" style="754" customWidth="1"/>
    <col min="2822" max="3061" width="9.140625" style="754"/>
    <col min="3062" max="3062" width="1" style="754" customWidth="1"/>
    <col min="3063" max="3063" width="2.5703125" style="754" customWidth="1"/>
    <col min="3064" max="3064" width="2.42578125" style="754" customWidth="1"/>
    <col min="3065" max="3065" width="11.42578125" style="754" customWidth="1"/>
    <col min="3066" max="3066" width="1.140625" style="754" customWidth="1"/>
    <col min="3067" max="3067" width="12.85546875" style="754" customWidth="1"/>
    <col min="3068" max="3068" width="1.140625" style="754" customWidth="1"/>
    <col min="3069" max="3070" width="12.85546875" style="754" customWidth="1"/>
    <col min="3071" max="3071" width="1.140625" style="754" customWidth="1"/>
    <col min="3072" max="3074" width="12.85546875" style="754" customWidth="1"/>
    <col min="3075" max="3075" width="0.85546875" style="754" customWidth="1"/>
    <col min="3076" max="3076" width="2.5703125" style="754" customWidth="1"/>
    <col min="3077" max="3077" width="1" style="754" customWidth="1"/>
    <col min="3078" max="3317" width="9.140625" style="754"/>
    <col min="3318" max="3318" width="1" style="754" customWidth="1"/>
    <col min="3319" max="3319" width="2.5703125" style="754" customWidth="1"/>
    <col min="3320" max="3320" width="2.42578125" style="754" customWidth="1"/>
    <col min="3321" max="3321" width="11.42578125" style="754" customWidth="1"/>
    <col min="3322" max="3322" width="1.140625" style="754" customWidth="1"/>
    <col min="3323" max="3323" width="12.85546875" style="754" customWidth="1"/>
    <col min="3324" max="3324" width="1.140625" style="754" customWidth="1"/>
    <col min="3325" max="3326" width="12.85546875" style="754" customWidth="1"/>
    <col min="3327" max="3327" width="1.140625" style="754" customWidth="1"/>
    <col min="3328" max="3330" width="12.85546875" style="754" customWidth="1"/>
    <col min="3331" max="3331" width="0.85546875" style="754" customWidth="1"/>
    <col min="3332" max="3332" width="2.5703125" style="754" customWidth="1"/>
    <col min="3333" max="3333" width="1" style="754" customWidth="1"/>
    <col min="3334" max="3573" width="9.140625" style="754"/>
    <col min="3574" max="3574" width="1" style="754" customWidth="1"/>
    <col min="3575" max="3575" width="2.5703125" style="754" customWidth="1"/>
    <col min="3576" max="3576" width="2.42578125" style="754" customWidth="1"/>
    <col min="3577" max="3577" width="11.42578125" style="754" customWidth="1"/>
    <col min="3578" max="3578" width="1.140625" style="754" customWidth="1"/>
    <col min="3579" max="3579" width="12.85546875" style="754" customWidth="1"/>
    <col min="3580" max="3580" width="1.140625" style="754" customWidth="1"/>
    <col min="3581" max="3582" width="12.85546875" style="754" customWidth="1"/>
    <col min="3583" max="3583" width="1.140625" style="754" customWidth="1"/>
    <col min="3584" max="3586" width="12.85546875" style="754" customWidth="1"/>
    <col min="3587" max="3587" width="0.85546875" style="754" customWidth="1"/>
    <col min="3588" max="3588" width="2.5703125" style="754" customWidth="1"/>
    <col min="3589" max="3589" width="1" style="754" customWidth="1"/>
    <col min="3590" max="3829" width="9.140625" style="754"/>
    <col min="3830" max="3830" width="1" style="754" customWidth="1"/>
    <col min="3831" max="3831" width="2.5703125" style="754" customWidth="1"/>
    <col min="3832" max="3832" width="2.42578125" style="754" customWidth="1"/>
    <col min="3833" max="3833" width="11.42578125" style="754" customWidth="1"/>
    <col min="3834" max="3834" width="1.140625" style="754" customWidth="1"/>
    <col min="3835" max="3835" width="12.85546875" style="754" customWidth="1"/>
    <col min="3836" max="3836" width="1.140625" style="754" customWidth="1"/>
    <col min="3837" max="3838" width="12.85546875" style="754" customWidth="1"/>
    <col min="3839" max="3839" width="1.140625" style="754" customWidth="1"/>
    <col min="3840" max="3842" width="12.85546875" style="754" customWidth="1"/>
    <col min="3843" max="3843" width="0.85546875" style="754" customWidth="1"/>
    <col min="3844" max="3844" width="2.5703125" style="754" customWidth="1"/>
    <col min="3845" max="3845" width="1" style="754" customWidth="1"/>
    <col min="3846" max="4085" width="9.140625" style="754"/>
    <col min="4086" max="4086" width="1" style="754" customWidth="1"/>
    <col min="4087" max="4087" width="2.5703125" style="754" customWidth="1"/>
    <col min="4088" max="4088" width="2.42578125" style="754" customWidth="1"/>
    <col min="4089" max="4089" width="11.42578125" style="754" customWidth="1"/>
    <col min="4090" max="4090" width="1.140625" style="754" customWidth="1"/>
    <col min="4091" max="4091" width="12.85546875" style="754" customWidth="1"/>
    <col min="4092" max="4092" width="1.140625" style="754" customWidth="1"/>
    <col min="4093" max="4094" width="12.85546875" style="754" customWidth="1"/>
    <col min="4095" max="4095" width="1.140625" style="754" customWidth="1"/>
    <col min="4096" max="4098" width="12.85546875" style="754" customWidth="1"/>
    <col min="4099" max="4099" width="0.85546875" style="754" customWidth="1"/>
    <col min="4100" max="4100" width="2.5703125" style="754" customWidth="1"/>
    <col min="4101" max="4101" width="1" style="754" customWidth="1"/>
    <col min="4102" max="4341" width="9.140625" style="754"/>
    <col min="4342" max="4342" width="1" style="754" customWidth="1"/>
    <col min="4343" max="4343" width="2.5703125" style="754" customWidth="1"/>
    <col min="4344" max="4344" width="2.42578125" style="754" customWidth="1"/>
    <col min="4345" max="4345" width="11.42578125" style="754" customWidth="1"/>
    <col min="4346" max="4346" width="1.140625" style="754" customWidth="1"/>
    <col min="4347" max="4347" width="12.85546875" style="754" customWidth="1"/>
    <col min="4348" max="4348" width="1.140625" style="754" customWidth="1"/>
    <col min="4349" max="4350" width="12.85546875" style="754" customWidth="1"/>
    <col min="4351" max="4351" width="1.140625" style="754" customWidth="1"/>
    <col min="4352" max="4354" width="12.85546875" style="754" customWidth="1"/>
    <col min="4355" max="4355" width="0.85546875" style="754" customWidth="1"/>
    <col min="4356" max="4356" width="2.5703125" style="754" customWidth="1"/>
    <col min="4357" max="4357" width="1" style="754" customWidth="1"/>
    <col min="4358" max="4597" width="9.140625" style="754"/>
    <col min="4598" max="4598" width="1" style="754" customWidth="1"/>
    <col min="4599" max="4599" width="2.5703125" style="754" customWidth="1"/>
    <col min="4600" max="4600" width="2.42578125" style="754" customWidth="1"/>
    <col min="4601" max="4601" width="11.42578125" style="754" customWidth="1"/>
    <col min="4602" max="4602" width="1.140625" style="754" customWidth="1"/>
    <col min="4603" max="4603" width="12.85546875" style="754" customWidth="1"/>
    <col min="4604" max="4604" width="1.140625" style="754" customWidth="1"/>
    <col min="4605" max="4606" width="12.85546875" style="754" customWidth="1"/>
    <col min="4607" max="4607" width="1.140625" style="754" customWidth="1"/>
    <col min="4608" max="4610" width="12.85546875" style="754" customWidth="1"/>
    <col min="4611" max="4611" width="0.85546875" style="754" customWidth="1"/>
    <col min="4612" max="4612" width="2.5703125" style="754" customWidth="1"/>
    <col min="4613" max="4613" width="1" style="754" customWidth="1"/>
    <col min="4614" max="4853" width="9.140625" style="754"/>
    <col min="4854" max="4854" width="1" style="754" customWidth="1"/>
    <col min="4855" max="4855" width="2.5703125" style="754" customWidth="1"/>
    <col min="4856" max="4856" width="2.42578125" style="754" customWidth="1"/>
    <col min="4857" max="4857" width="11.42578125" style="754" customWidth="1"/>
    <col min="4858" max="4858" width="1.140625" style="754" customWidth="1"/>
    <col min="4859" max="4859" width="12.85546875" style="754" customWidth="1"/>
    <col min="4860" max="4860" width="1.140625" style="754" customWidth="1"/>
    <col min="4861" max="4862" width="12.85546875" style="754" customWidth="1"/>
    <col min="4863" max="4863" width="1.140625" style="754" customWidth="1"/>
    <col min="4864" max="4866" width="12.85546875" style="754" customWidth="1"/>
    <col min="4867" max="4867" width="0.85546875" style="754" customWidth="1"/>
    <col min="4868" max="4868" width="2.5703125" style="754" customWidth="1"/>
    <col min="4869" max="4869" width="1" style="754" customWidth="1"/>
    <col min="4870" max="5109" width="9.140625" style="754"/>
    <col min="5110" max="5110" width="1" style="754" customWidth="1"/>
    <col min="5111" max="5111" width="2.5703125" style="754" customWidth="1"/>
    <col min="5112" max="5112" width="2.42578125" style="754" customWidth="1"/>
    <col min="5113" max="5113" width="11.42578125" style="754" customWidth="1"/>
    <col min="5114" max="5114" width="1.140625" style="754" customWidth="1"/>
    <col min="5115" max="5115" width="12.85546875" style="754" customWidth="1"/>
    <col min="5116" max="5116" width="1.140625" style="754" customWidth="1"/>
    <col min="5117" max="5118" width="12.85546875" style="754" customWidth="1"/>
    <col min="5119" max="5119" width="1.140625" style="754" customWidth="1"/>
    <col min="5120" max="5122" width="12.85546875" style="754" customWidth="1"/>
    <col min="5123" max="5123" width="0.85546875" style="754" customWidth="1"/>
    <col min="5124" max="5124" width="2.5703125" style="754" customWidth="1"/>
    <col min="5125" max="5125" width="1" style="754" customWidth="1"/>
    <col min="5126" max="5365" width="9.140625" style="754"/>
    <col min="5366" max="5366" width="1" style="754" customWidth="1"/>
    <col min="5367" max="5367" width="2.5703125" style="754" customWidth="1"/>
    <col min="5368" max="5368" width="2.42578125" style="754" customWidth="1"/>
    <col min="5369" max="5369" width="11.42578125" style="754" customWidth="1"/>
    <col min="5370" max="5370" width="1.140625" style="754" customWidth="1"/>
    <col min="5371" max="5371" width="12.85546875" style="754" customWidth="1"/>
    <col min="5372" max="5372" width="1.140625" style="754" customWidth="1"/>
    <col min="5373" max="5374" width="12.85546875" style="754" customWidth="1"/>
    <col min="5375" max="5375" width="1.140625" style="754" customWidth="1"/>
    <col min="5376" max="5378" width="12.85546875" style="754" customWidth="1"/>
    <col min="5379" max="5379" width="0.85546875" style="754" customWidth="1"/>
    <col min="5380" max="5380" width="2.5703125" style="754" customWidth="1"/>
    <col min="5381" max="5381" width="1" style="754" customWidth="1"/>
    <col min="5382" max="5621" width="9.140625" style="754"/>
    <col min="5622" max="5622" width="1" style="754" customWidth="1"/>
    <col min="5623" max="5623" width="2.5703125" style="754" customWidth="1"/>
    <col min="5624" max="5624" width="2.42578125" style="754" customWidth="1"/>
    <col min="5625" max="5625" width="11.42578125" style="754" customWidth="1"/>
    <col min="5626" max="5626" width="1.140625" style="754" customWidth="1"/>
    <col min="5627" max="5627" width="12.85546875" style="754" customWidth="1"/>
    <col min="5628" max="5628" width="1.140625" style="754" customWidth="1"/>
    <col min="5629" max="5630" width="12.85546875" style="754" customWidth="1"/>
    <col min="5631" max="5631" width="1.140625" style="754" customWidth="1"/>
    <col min="5632" max="5634" width="12.85546875" style="754" customWidth="1"/>
    <col min="5635" max="5635" width="0.85546875" style="754" customWidth="1"/>
    <col min="5636" max="5636" width="2.5703125" style="754" customWidth="1"/>
    <col min="5637" max="5637" width="1" style="754" customWidth="1"/>
    <col min="5638" max="5877" width="9.140625" style="754"/>
    <col min="5878" max="5878" width="1" style="754" customWidth="1"/>
    <col min="5879" max="5879" width="2.5703125" style="754" customWidth="1"/>
    <col min="5880" max="5880" width="2.42578125" style="754" customWidth="1"/>
    <col min="5881" max="5881" width="11.42578125" style="754" customWidth="1"/>
    <col min="5882" max="5882" width="1.140625" style="754" customWidth="1"/>
    <col min="5883" max="5883" width="12.85546875" style="754" customWidth="1"/>
    <col min="5884" max="5884" width="1.140625" style="754" customWidth="1"/>
    <col min="5885" max="5886" width="12.85546875" style="754" customWidth="1"/>
    <col min="5887" max="5887" width="1.140625" style="754" customWidth="1"/>
    <col min="5888" max="5890" width="12.85546875" style="754" customWidth="1"/>
    <col min="5891" max="5891" width="0.85546875" style="754" customWidth="1"/>
    <col min="5892" max="5892" width="2.5703125" style="754" customWidth="1"/>
    <col min="5893" max="5893" width="1" style="754" customWidth="1"/>
    <col min="5894" max="6133" width="9.140625" style="754"/>
    <col min="6134" max="6134" width="1" style="754" customWidth="1"/>
    <col min="6135" max="6135" width="2.5703125" style="754" customWidth="1"/>
    <col min="6136" max="6136" width="2.42578125" style="754" customWidth="1"/>
    <col min="6137" max="6137" width="11.42578125" style="754" customWidth="1"/>
    <col min="6138" max="6138" width="1.140625" style="754" customWidth="1"/>
    <col min="6139" max="6139" width="12.85546875" style="754" customWidth="1"/>
    <col min="6140" max="6140" width="1.140625" style="754" customWidth="1"/>
    <col min="6141" max="6142" width="12.85546875" style="754" customWidth="1"/>
    <col min="6143" max="6143" width="1.140625" style="754" customWidth="1"/>
    <col min="6144" max="6146" width="12.85546875" style="754" customWidth="1"/>
    <col min="6147" max="6147" width="0.85546875" style="754" customWidth="1"/>
    <col min="6148" max="6148" width="2.5703125" style="754" customWidth="1"/>
    <col min="6149" max="6149" width="1" style="754" customWidth="1"/>
    <col min="6150" max="6389" width="9.140625" style="754"/>
    <col min="6390" max="6390" width="1" style="754" customWidth="1"/>
    <col min="6391" max="6391" width="2.5703125" style="754" customWidth="1"/>
    <col min="6392" max="6392" width="2.42578125" style="754" customWidth="1"/>
    <col min="6393" max="6393" width="11.42578125" style="754" customWidth="1"/>
    <col min="6394" max="6394" width="1.140625" style="754" customWidth="1"/>
    <col min="6395" max="6395" width="12.85546875" style="754" customWidth="1"/>
    <col min="6396" max="6396" width="1.140625" style="754" customWidth="1"/>
    <col min="6397" max="6398" width="12.85546875" style="754" customWidth="1"/>
    <col min="6399" max="6399" width="1.140625" style="754" customWidth="1"/>
    <col min="6400" max="6402" width="12.85546875" style="754" customWidth="1"/>
    <col min="6403" max="6403" width="0.85546875" style="754" customWidth="1"/>
    <col min="6404" max="6404" width="2.5703125" style="754" customWidth="1"/>
    <col min="6405" max="6405" width="1" style="754" customWidth="1"/>
    <col min="6406" max="6645" width="9.140625" style="754"/>
    <col min="6646" max="6646" width="1" style="754" customWidth="1"/>
    <col min="6647" max="6647" width="2.5703125" style="754" customWidth="1"/>
    <col min="6648" max="6648" width="2.42578125" style="754" customWidth="1"/>
    <col min="6649" max="6649" width="11.42578125" style="754" customWidth="1"/>
    <col min="6650" max="6650" width="1.140625" style="754" customWidth="1"/>
    <col min="6651" max="6651" width="12.85546875" style="754" customWidth="1"/>
    <col min="6652" max="6652" width="1.140625" style="754" customWidth="1"/>
    <col min="6653" max="6654" width="12.85546875" style="754" customWidth="1"/>
    <col min="6655" max="6655" width="1.140625" style="754" customWidth="1"/>
    <col min="6656" max="6658" width="12.85546875" style="754" customWidth="1"/>
    <col min="6659" max="6659" width="0.85546875" style="754" customWidth="1"/>
    <col min="6660" max="6660" width="2.5703125" style="754" customWidth="1"/>
    <col min="6661" max="6661" width="1" style="754" customWidth="1"/>
    <col min="6662" max="6901" width="9.140625" style="754"/>
    <col min="6902" max="6902" width="1" style="754" customWidth="1"/>
    <col min="6903" max="6903" width="2.5703125" style="754" customWidth="1"/>
    <col min="6904" max="6904" width="2.42578125" style="754" customWidth="1"/>
    <col min="6905" max="6905" width="11.42578125" style="754" customWidth="1"/>
    <col min="6906" max="6906" width="1.140625" style="754" customWidth="1"/>
    <col min="6907" max="6907" width="12.85546875" style="754" customWidth="1"/>
    <col min="6908" max="6908" width="1.140625" style="754" customWidth="1"/>
    <col min="6909" max="6910" width="12.85546875" style="754" customWidth="1"/>
    <col min="6911" max="6911" width="1.140625" style="754" customWidth="1"/>
    <col min="6912" max="6914" width="12.85546875" style="754" customWidth="1"/>
    <col min="6915" max="6915" width="0.85546875" style="754" customWidth="1"/>
    <col min="6916" max="6916" width="2.5703125" style="754" customWidth="1"/>
    <col min="6917" max="6917" width="1" style="754" customWidth="1"/>
    <col min="6918" max="7157" width="9.140625" style="754"/>
    <col min="7158" max="7158" width="1" style="754" customWidth="1"/>
    <col min="7159" max="7159" width="2.5703125" style="754" customWidth="1"/>
    <col min="7160" max="7160" width="2.42578125" style="754" customWidth="1"/>
    <col min="7161" max="7161" width="11.42578125" style="754" customWidth="1"/>
    <col min="7162" max="7162" width="1.140625" style="754" customWidth="1"/>
    <col min="7163" max="7163" width="12.85546875" style="754" customWidth="1"/>
    <col min="7164" max="7164" width="1.140625" style="754" customWidth="1"/>
    <col min="7165" max="7166" width="12.85546875" style="754" customWidth="1"/>
    <col min="7167" max="7167" width="1.140625" style="754" customWidth="1"/>
    <col min="7168" max="7170" width="12.85546875" style="754" customWidth="1"/>
    <col min="7171" max="7171" width="0.85546875" style="754" customWidth="1"/>
    <col min="7172" max="7172" width="2.5703125" style="754" customWidth="1"/>
    <col min="7173" max="7173" width="1" style="754" customWidth="1"/>
    <col min="7174" max="7413" width="9.140625" style="754"/>
    <col min="7414" max="7414" width="1" style="754" customWidth="1"/>
    <col min="7415" max="7415" width="2.5703125" style="754" customWidth="1"/>
    <col min="7416" max="7416" width="2.42578125" style="754" customWidth="1"/>
    <col min="7417" max="7417" width="11.42578125" style="754" customWidth="1"/>
    <col min="7418" max="7418" width="1.140625" style="754" customWidth="1"/>
    <col min="7419" max="7419" width="12.85546875" style="754" customWidth="1"/>
    <col min="7420" max="7420" width="1.140625" style="754" customWidth="1"/>
    <col min="7421" max="7422" width="12.85546875" style="754" customWidth="1"/>
    <col min="7423" max="7423" width="1.140625" style="754" customWidth="1"/>
    <col min="7424" max="7426" width="12.85546875" style="754" customWidth="1"/>
    <col min="7427" max="7427" width="0.85546875" style="754" customWidth="1"/>
    <col min="7428" max="7428" width="2.5703125" style="754" customWidth="1"/>
    <col min="7429" max="7429" width="1" style="754" customWidth="1"/>
    <col min="7430" max="7669" width="9.140625" style="754"/>
    <col min="7670" max="7670" width="1" style="754" customWidth="1"/>
    <col min="7671" max="7671" width="2.5703125" style="754" customWidth="1"/>
    <col min="7672" max="7672" width="2.42578125" style="754" customWidth="1"/>
    <col min="7673" max="7673" width="11.42578125" style="754" customWidth="1"/>
    <col min="7674" max="7674" width="1.140625" style="754" customWidth="1"/>
    <col min="7675" max="7675" width="12.85546875" style="754" customWidth="1"/>
    <col min="7676" max="7676" width="1.140625" style="754" customWidth="1"/>
    <col min="7677" max="7678" width="12.85546875" style="754" customWidth="1"/>
    <col min="7679" max="7679" width="1.140625" style="754" customWidth="1"/>
    <col min="7680" max="7682" width="12.85546875" style="754" customWidth="1"/>
    <col min="7683" max="7683" width="0.85546875" style="754" customWidth="1"/>
    <col min="7684" max="7684" width="2.5703125" style="754" customWidth="1"/>
    <col min="7685" max="7685" width="1" style="754" customWidth="1"/>
    <col min="7686" max="7925" width="9.140625" style="754"/>
    <col min="7926" max="7926" width="1" style="754" customWidth="1"/>
    <col min="7927" max="7927" width="2.5703125" style="754" customWidth="1"/>
    <col min="7928" max="7928" width="2.42578125" style="754" customWidth="1"/>
    <col min="7929" max="7929" width="11.42578125" style="754" customWidth="1"/>
    <col min="7930" max="7930" width="1.140625" style="754" customWidth="1"/>
    <col min="7931" max="7931" width="12.85546875" style="754" customWidth="1"/>
    <col min="7932" max="7932" width="1.140625" style="754" customWidth="1"/>
    <col min="7933" max="7934" width="12.85546875" style="754" customWidth="1"/>
    <col min="7935" max="7935" width="1.140625" style="754" customWidth="1"/>
    <col min="7936" max="7938" width="12.85546875" style="754" customWidth="1"/>
    <col min="7939" max="7939" width="0.85546875" style="754" customWidth="1"/>
    <col min="7940" max="7940" width="2.5703125" style="754" customWidth="1"/>
    <col min="7941" max="7941" width="1" style="754" customWidth="1"/>
    <col min="7942" max="8181" width="9.140625" style="754"/>
    <col min="8182" max="8182" width="1" style="754" customWidth="1"/>
    <col min="8183" max="8183" width="2.5703125" style="754" customWidth="1"/>
    <col min="8184" max="8184" width="2.42578125" style="754" customWidth="1"/>
    <col min="8185" max="8185" width="11.42578125" style="754" customWidth="1"/>
    <col min="8186" max="8186" width="1.140625" style="754" customWidth="1"/>
    <col min="8187" max="8187" width="12.85546875" style="754" customWidth="1"/>
    <col min="8188" max="8188" width="1.140625" style="754" customWidth="1"/>
    <col min="8189" max="8190" width="12.85546875" style="754" customWidth="1"/>
    <col min="8191" max="8191" width="1.140625" style="754" customWidth="1"/>
    <col min="8192" max="8194" width="12.85546875" style="754" customWidth="1"/>
    <col min="8195" max="8195" width="0.85546875" style="754" customWidth="1"/>
    <col min="8196" max="8196" width="2.5703125" style="754" customWidth="1"/>
    <col min="8197" max="8197" width="1" style="754" customWidth="1"/>
    <col min="8198" max="8437" width="9.140625" style="754"/>
    <col min="8438" max="8438" width="1" style="754" customWidth="1"/>
    <col min="8439" max="8439" width="2.5703125" style="754" customWidth="1"/>
    <col min="8440" max="8440" width="2.42578125" style="754" customWidth="1"/>
    <col min="8441" max="8441" width="11.42578125" style="754" customWidth="1"/>
    <col min="8442" max="8442" width="1.140625" style="754" customWidth="1"/>
    <col min="8443" max="8443" width="12.85546875" style="754" customWidth="1"/>
    <col min="8444" max="8444" width="1.140625" style="754" customWidth="1"/>
    <col min="8445" max="8446" width="12.85546875" style="754" customWidth="1"/>
    <col min="8447" max="8447" width="1.140625" style="754" customWidth="1"/>
    <col min="8448" max="8450" width="12.85546875" style="754" customWidth="1"/>
    <col min="8451" max="8451" width="0.85546875" style="754" customWidth="1"/>
    <col min="8452" max="8452" width="2.5703125" style="754" customWidth="1"/>
    <col min="8453" max="8453" width="1" style="754" customWidth="1"/>
    <col min="8454" max="8693" width="9.140625" style="754"/>
    <col min="8694" max="8694" width="1" style="754" customWidth="1"/>
    <col min="8695" max="8695" width="2.5703125" style="754" customWidth="1"/>
    <col min="8696" max="8696" width="2.42578125" style="754" customWidth="1"/>
    <col min="8697" max="8697" width="11.42578125" style="754" customWidth="1"/>
    <col min="8698" max="8698" width="1.140625" style="754" customWidth="1"/>
    <col min="8699" max="8699" width="12.85546875" style="754" customWidth="1"/>
    <col min="8700" max="8700" width="1.140625" style="754" customWidth="1"/>
    <col min="8701" max="8702" width="12.85546875" style="754" customWidth="1"/>
    <col min="8703" max="8703" width="1.140625" style="754" customWidth="1"/>
    <col min="8704" max="8706" width="12.85546875" style="754" customWidth="1"/>
    <col min="8707" max="8707" width="0.85546875" style="754" customWidth="1"/>
    <col min="8708" max="8708" width="2.5703125" style="754" customWidth="1"/>
    <col min="8709" max="8709" width="1" style="754" customWidth="1"/>
    <col min="8710" max="8949" width="9.140625" style="754"/>
    <col min="8950" max="8950" width="1" style="754" customWidth="1"/>
    <col min="8951" max="8951" width="2.5703125" style="754" customWidth="1"/>
    <col min="8952" max="8952" width="2.42578125" style="754" customWidth="1"/>
    <col min="8953" max="8953" width="11.42578125" style="754" customWidth="1"/>
    <col min="8954" max="8954" width="1.140625" style="754" customWidth="1"/>
    <col min="8955" max="8955" width="12.85546875" style="754" customWidth="1"/>
    <col min="8956" max="8956" width="1.140625" style="754" customWidth="1"/>
    <col min="8957" max="8958" width="12.85546875" style="754" customWidth="1"/>
    <col min="8959" max="8959" width="1.140625" style="754" customWidth="1"/>
    <col min="8960" max="8962" width="12.85546875" style="754" customWidth="1"/>
    <col min="8963" max="8963" width="0.85546875" style="754" customWidth="1"/>
    <col min="8964" max="8964" width="2.5703125" style="754" customWidth="1"/>
    <col min="8965" max="8965" width="1" style="754" customWidth="1"/>
    <col min="8966" max="9205" width="9.140625" style="754"/>
    <col min="9206" max="9206" width="1" style="754" customWidth="1"/>
    <col min="9207" max="9207" width="2.5703125" style="754" customWidth="1"/>
    <col min="9208" max="9208" width="2.42578125" style="754" customWidth="1"/>
    <col min="9209" max="9209" width="11.42578125" style="754" customWidth="1"/>
    <col min="9210" max="9210" width="1.140625" style="754" customWidth="1"/>
    <col min="9211" max="9211" width="12.85546875" style="754" customWidth="1"/>
    <col min="9212" max="9212" width="1.140625" style="754" customWidth="1"/>
    <col min="9213" max="9214" width="12.85546875" style="754" customWidth="1"/>
    <col min="9215" max="9215" width="1.140625" style="754" customWidth="1"/>
    <col min="9216" max="9218" width="12.85546875" style="754" customWidth="1"/>
    <col min="9219" max="9219" width="0.85546875" style="754" customWidth="1"/>
    <col min="9220" max="9220" width="2.5703125" style="754" customWidth="1"/>
    <col min="9221" max="9221" width="1" style="754" customWidth="1"/>
    <col min="9222" max="9461" width="9.140625" style="754"/>
    <col min="9462" max="9462" width="1" style="754" customWidth="1"/>
    <col min="9463" max="9463" width="2.5703125" style="754" customWidth="1"/>
    <col min="9464" max="9464" width="2.42578125" style="754" customWidth="1"/>
    <col min="9465" max="9465" width="11.42578125" style="754" customWidth="1"/>
    <col min="9466" max="9466" width="1.140625" style="754" customWidth="1"/>
    <col min="9467" max="9467" width="12.85546875" style="754" customWidth="1"/>
    <col min="9468" max="9468" width="1.140625" style="754" customWidth="1"/>
    <col min="9469" max="9470" width="12.85546875" style="754" customWidth="1"/>
    <col min="9471" max="9471" width="1.140625" style="754" customWidth="1"/>
    <col min="9472" max="9474" width="12.85546875" style="754" customWidth="1"/>
    <col min="9475" max="9475" width="0.85546875" style="754" customWidth="1"/>
    <col min="9476" max="9476" width="2.5703125" style="754" customWidth="1"/>
    <col min="9477" max="9477" width="1" style="754" customWidth="1"/>
    <col min="9478" max="9717" width="9.140625" style="754"/>
    <col min="9718" max="9718" width="1" style="754" customWidth="1"/>
    <col min="9719" max="9719" width="2.5703125" style="754" customWidth="1"/>
    <col min="9720" max="9720" width="2.42578125" style="754" customWidth="1"/>
    <col min="9721" max="9721" width="11.42578125" style="754" customWidth="1"/>
    <col min="9722" max="9722" width="1.140625" style="754" customWidth="1"/>
    <col min="9723" max="9723" width="12.85546875" style="754" customWidth="1"/>
    <col min="9724" max="9724" width="1.140625" style="754" customWidth="1"/>
    <col min="9725" max="9726" width="12.85546875" style="754" customWidth="1"/>
    <col min="9727" max="9727" width="1.140625" style="754" customWidth="1"/>
    <col min="9728" max="9730" width="12.85546875" style="754" customWidth="1"/>
    <col min="9731" max="9731" width="0.85546875" style="754" customWidth="1"/>
    <col min="9732" max="9732" width="2.5703125" style="754" customWidth="1"/>
    <col min="9733" max="9733" width="1" style="754" customWidth="1"/>
    <col min="9734" max="9973" width="9.140625" style="754"/>
    <col min="9974" max="9974" width="1" style="754" customWidth="1"/>
    <col min="9975" max="9975" width="2.5703125" style="754" customWidth="1"/>
    <col min="9976" max="9976" width="2.42578125" style="754" customWidth="1"/>
    <col min="9977" max="9977" width="11.42578125" style="754" customWidth="1"/>
    <col min="9978" max="9978" width="1.140625" style="754" customWidth="1"/>
    <col min="9979" max="9979" width="12.85546875" style="754" customWidth="1"/>
    <col min="9980" max="9980" width="1.140625" style="754" customWidth="1"/>
    <col min="9981" max="9982" width="12.85546875" style="754" customWidth="1"/>
    <col min="9983" max="9983" width="1.140625" style="754" customWidth="1"/>
    <col min="9984" max="9986" width="12.85546875" style="754" customWidth="1"/>
    <col min="9987" max="9987" width="0.85546875" style="754" customWidth="1"/>
    <col min="9988" max="9988" width="2.5703125" style="754" customWidth="1"/>
    <col min="9989" max="9989" width="1" style="754" customWidth="1"/>
    <col min="9990" max="10229" width="9.140625" style="754"/>
    <col min="10230" max="10230" width="1" style="754" customWidth="1"/>
    <col min="10231" max="10231" width="2.5703125" style="754" customWidth="1"/>
    <col min="10232" max="10232" width="2.42578125" style="754" customWidth="1"/>
    <col min="10233" max="10233" width="11.42578125" style="754" customWidth="1"/>
    <col min="10234" max="10234" width="1.140625" style="754" customWidth="1"/>
    <col min="10235" max="10235" width="12.85546875" style="754" customWidth="1"/>
    <col min="10236" max="10236" width="1.140625" style="754" customWidth="1"/>
    <col min="10237" max="10238" width="12.85546875" style="754" customWidth="1"/>
    <col min="10239" max="10239" width="1.140625" style="754" customWidth="1"/>
    <col min="10240" max="10242" width="12.85546875" style="754" customWidth="1"/>
    <col min="10243" max="10243" width="0.85546875" style="754" customWidth="1"/>
    <col min="10244" max="10244" width="2.5703125" style="754" customWidth="1"/>
    <col min="10245" max="10245" width="1" style="754" customWidth="1"/>
    <col min="10246" max="10485" width="9.140625" style="754"/>
    <col min="10486" max="10486" width="1" style="754" customWidth="1"/>
    <col min="10487" max="10487" width="2.5703125" style="754" customWidth="1"/>
    <col min="10488" max="10488" width="2.42578125" style="754" customWidth="1"/>
    <col min="10489" max="10489" width="11.42578125" style="754" customWidth="1"/>
    <col min="10490" max="10490" width="1.140625" style="754" customWidth="1"/>
    <col min="10491" max="10491" width="12.85546875" style="754" customWidth="1"/>
    <col min="10492" max="10492" width="1.140625" style="754" customWidth="1"/>
    <col min="10493" max="10494" width="12.85546875" style="754" customWidth="1"/>
    <col min="10495" max="10495" width="1.140625" style="754" customWidth="1"/>
    <col min="10496" max="10498" width="12.85546875" style="754" customWidth="1"/>
    <col min="10499" max="10499" width="0.85546875" style="754" customWidth="1"/>
    <col min="10500" max="10500" width="2.5703125" style="754" customWidth="1"/>
    <col min="10501" max="10501" width="1" style="754" customWidth="1"/>
    <col min="10502" max="10741" width="9.140625" style="754"/>
    <col min="10742" max="10742" width="1" style="754" customWidth="1"/>
    <col min="10743" max="10743" width="2.5703125" style="754" customWidth="1"/>
    <col min="10744" max="10744" width="2.42578125" style="754" customWidth="1"/>
    <col min="10745" max="10745" width="11.42578125" style="754" customWidth="1"/>
    <col min="10746" max="10746" width="1.140625" style="754" customWidth="1"/>
    <col min="10747" max="10747" width="12.85546875" style="754" customWidth="1"/>
    <col min="10748" max="10748" width="1.140625" style="754" customWidth="1"/>
    <col min="10749" max="10750" width="12.85546875" style="754" customWidth="1"/>
    <col min="10751" max="10751" width="1.140625" style="754" customWidth="1"/>
    <col min="10752" max="10754" width="12.85546875" style="754" customWidth="1"/>
    <col min="10755" max="10755" width="0.85546875" style="754" customWidth="1"/>
    <col min="10756" max="10756" width="2.5703125" style="754" customWidth="1"/>
    <col min="10757" max="10757" width="1" style="754" customWidth="1"/>
    <col min="10758" max="10997" width="9.140625" style="754"/>
    <col min="10998" max="10998" width="1" style="754" customWidth="1"/>
    <col min="10999" max="10999" width="2.5703125" style="754" customWidth="1"/>
    <col min="11000" max="11000" width="2.42578125" style="754" customWidth="1"/>
    <col min="11001" max="11001" width="11.42578125" style="754" customWidth="1"/>
    <col min="11002" max="11002" width="1.140625" style="754" customWidth="1"/>
    <col min="11003" max="11003" width="12.85546875" style="754" customWidth="1"/>
    <col min="11004" max="11004" width="1.140625" style="754" customWidth="1"/>
    <col min="11005" max="11006" width="12.85546875" style="754" customWidth="1"/>
    <col min="11007" max="11007" width="1.140625" style="754" customWidth="1"/>
    <col min="11008" max="11010" width="12.85546875" style="754" customWidth="1"/>
    <col min="11011" max="11011" width="0.85546875" style="754" customWidth="1"/>
    <col min="11012" max="11012" width="2.5703125" style="754" customWidth="1"/>
    <col min="11013" max="11013" width="1" style="754" customWidth="1"/>
    <col min="11014" max="11253" width="9.140625" style="754"/>
    <col min="11254" max="11254" width="1" style="754" customWidth="1"/>
    <col min="11255" max="11255" width="2.5703125" style="754" customWidth="1"/>
    <col min="11256" max="11256" width="2.42578125" style="754" customWidth="1"/>
    <col min="11257" max="11257" width="11.42578125" style="754" customWidth="1"/>
    <col min="11258" max="11258" width="1.140625" style="754" customWidth="1"/>
    <col min="11259" max="11259" width="12.85546875" style="754" customWidth="1"/>
    <col min="11260" max="11260" width="1.140625" style="754" customWidth="1"/>
    <col min="11261" max="11262" width="12.85546875" style="754" customWidth="1"/>
    <col min="11263" max="11263" width="1.140625" style="754" customWidth="1"/>
    <col min="11264" max="11266" width="12.85546875" style="754" customWidth="1"/>
    <col min="11267" max="11267" width="0.85546875" style="754" customWidth="1"/>
    <col min="11268" max="11268" width="2.5703125" style="754" customWidth="1"/>
    <col min="11269" max="11269" width="1" style="754" customWidth="1"/>
    <col min="11270" max="11509" width="9.140625" style="754"/>
    <col min="11510" max="11510" width="1" style="754" customWidth="1"/>
    <col min="11511" max="11511" width="2.5703125" style="754" customWidth="1"/>
    <col min="11512" max="11512" width="2.42578125" style="754" customWidth="1"/>
    <col min="11513" max="11513" width="11.42578125" style="754" customWidth="1"/>
    <col min="11514" max="11514" width="1.140625" style="754" customWidth="1"/>
    <col min="11515" max="11515" width="12.85546875" style="754" customWidth="1"/>
    <col min="11516" max="11516" width="1.140625" style="754" customWidth="1"/>
    <col min="11517" max="11518" width="12.85546875" style="754" customWidth="1"/>
    <col min="11519" max="11519" width="1.140625" style="754" customWidth="1"/>
    <col min="11520" max="11522" width="12.85546875" style="754" customWidth="1"/>
    <col min="11523" max="11523" width="0.85546875" style="754" customWidth="1"/>
    <col min="11524" max="11524" width="2.5703125" style="754" customWidth="1"/>
    <col min="11525" max="11525" width="1" style="754" customWidth="1"/>
    <col min="11526" max="11765" width="9.140625" style="754"/>
    <col min="11766" max="11766" width="1" style="754" customWidth="1"/>
    <col min="11767" max="11767" width="2.5703125" style="754" customWidth="1"/>
    <col min="11768" max="11768" width="2.42578125" style="754" customWidth="1"/>
    <col min="11769" max="11769" width="11.42578125" style="754" customWidth="1"/>
    <col min="11770" max="11770" width="1.140625" style="754" customWidth="1"/>
    <col min="11771" max="11771" width="12.85546875" style="754" customWidth="1"/>
    <col min="11772" max="11772" width="1.140625" style="754" customWidth="1"/>
    <col min="11773" max="11774" width="12.85546875" style="754" customWidth="1"/>
    <col min="11775" max="11775" width="1.140625" style="754" customWidth="1"/>
    <col min="11776" max="11778" width="12.85546875" style="754" customWidth="1"/>
    <col min="11779" max="11779" width="0.85546875" style="754" customWidth="1"/>
    <col min="11780" max="11780" width="2.5703125" style="754" customWidth="1"/>
    <col min="11781" max="11781" width="1" style="754" customWidth="1"/>
    <col min="11782" max="12021" width="9.140625" style="754"/>
    <col min="12022" max="12022" width="1" style="754" customWidth="1"/>
    <col min="12023" max="12023" width="2.5703125" style="754" customWidth="1"/>
    <col min="12024" max="12024" width="2.42578125" style="754" customWidth="1"/>
    <col min="12025" max="12025" width="11.42578125" style="754" customWidth="1"/>
    <col min="12026" max="12026" width="1.140625" style="754" customWidth="1"/>
    <col min="12027" max="12027" width="12.85546875" style="754" customWidth="1"/>
    <col min="12028" max="12028" width="1.140625" style="754" customWidth="1"/>
    <col min="12029" max="12030" width="12.85546875" style="754" customWidth="1"/>
    <col min="12031" max="12031" width="1.140625" style="754" customWidth="1"/>
    <col min="12032" max="12034" width="12.85546875" style="754" customWidth="1"/>
    <col min="12035" max="12035" width="0.85546875" style="754" customWidth="1"/>
    <col min="12036" max="12036" width="2.5703125" style="754" customWidth="1"/>
    <col min="12037" max="12037" width="1" style="754" customWidth="1"/>
    <col min="12038" max="12277" width="9.140625" style="754"/>
    <col min="12278" max="12278" width="1" style="754" customWidth="1"/>
    <col min="12279" max="12279" width="2.5703125" style="754" customWidth="1"/>
    <col min="12280" max="12280" width="2.42578125" style="754" customWidth="1"/>
    <col min="12281" max="12281" width="11.42578125" style="754" customWidth="1"/>
    <col min="12282" max="12282" width="1.140625" style="754" customWidth="1"/>
    <col min="12283" max="12283" width="12.85546875" style="754" customWidth="1"/>
    <col min="12284" max="12284" width="1.140625" style="754" customWidth="1"/>
    <col min="12285" max="12286" width="12.85546875" style="754" customWidth="1"/>
    <col min="12287" max="12287" width="1.140625" style="754" customWidth="1"/>
    <col min="12288" max="12290" width="12.85546875" style="754" customWidth="1"/>
    <col min="12291" max="12291" width="0.85546875" style="754" customWidth="1"/>
    <col min="12292" max="12292" width="2.5703125" style="754" customWidth="1"/>
    <col min="12293" max="12293" width="1" style="754" customWidth="1"/>
    <col min="12294" max="12533" width="9.140625" style="754"/>
    <col min="12534" max="12534" width="1" style="754" customWidth="1"/>
    <col min="12535" max="12535" width="2.5703125" style="754" customWidth="1"/>
    <col min="12536" max="12536" width="2.42578125" style="754" customWidth="1"/>
    <col min="12537" max="12537" width="11.42578125" style="754" customWidth="1"/>
    <col min="12538" max="12538" width="1.140625" style="754" customWidth="1"/>
    <col min="12539" max="12539" width="12.85546875" style="754" customWidth="1"/>
    <col min="12540" max="12540" width="1.140625" style="754" customWidth="1"/>
    <col min="12541" max="12542" width="12.85546875" style="754" customWidth="1"/>
    <col min="12543" max="12543" width="1.140625" style="754" customWidth="1"/>
    <col min="12544" max="12546" width="12.85546875" style="754" customWidth="1"/>
    <col min="12547" max="12547" width="0.85546875" style="754" customWidth="1"/>
    <col min="12548" max="12548" width="2.5703125" style="754" customWidth="1"/>
    <col min="12549" max="12549" width="1" style="754" customWidth="1"/>
    <col min="12550" max="12789" width="9.140625" style="754"/>
    <col min="12790" max="12790" width="1" style="754" customWidth="1"/>
    <col min="12791" max="12791" width="2.5703125" style="754" customWidth="1"/>
    <col min="12792" max="12792" width="2.42578125" style="754" customWidth="1"/>
    <col min="12793" max="12793" width="11.42578125" style="754" customWidth="1"/>
    <col min="12794" max="12794" width="1.140625" style="754" customWidth="1"/>
    <col min="12795" max="12795" width="12.85546875" style="754" customWidth="1"/>
    <col min="12796" max="12796" width="1.140625" style="754" customWidth="1"/>
    <col min="12797" max="12798" width="12.85546875" style="754" customWidth="1"/>
    <col min="12799" max="12799" width="1.140625" style="754" customWidth="1"/>
    <col min="12800" max="12802" width="12.85546875" style="754" customWidth="1"/>
    <col min="12803" max="12803" width="0.85546875" style="754" customWidth="1"/>
    <col min="12804" max="12804" width="2.5703125" style="754" customWidth="1"/>
    <col min="12805" max="12805" width="1" style="754" customWidth="1"/>
    <col min="12806" max="13045" width="9.140625" style="754"/>
    <col min="13046" max="13046" width="1" style="754" customWidth="1"/>
    <col min="13047" max="13047" width="2.5703125" style="754" customWidth="1"/>
    <col min="13048" max="13048" width="2.42578125" style="754" customWidth="1"/>
    <col min="13049" max="13049" width="11.42578125" style="754" customWidth="1"/>
    <col min="13050" max="13050" width="1.140625" style="754" customWidth="1"/>
    <col min="13051" max="13051" width="12.85546875" style="754" customWidth="1"/>
    <col min="13052" max="13052" width="1.140625" style="754" customWidth="1"/>
    <col min="13053" max="13054" width="12.85546875" style="754" customWidth="1"/>
    <col min="13055" max="13055" width="1.140625" style="754" customWidth="1"/>
    <col min="13056" max="13058" width="12.85546875" style="754" customWidth="1"/>
    <col min="13059" max="13059" width="0.85546875" style="754" customWidth="1"/>
    <col min="13060" max="13060" width="2.5703125" style="754" customWidth="1"/>
    <col min="13061" max="13061" width="1" style="754" customWidth="1"/>
    <col min="13062" max="13301" width="9.140625" style="754"/>
    <col min="13302" max="13302" width="1" style="754" customWidth="1"/>
    <col min="13303" max="13303" width="2.5703125" style="754" customWidth="1"/>
    <col min="13304" max="13304" width="2.42578125" style="754" customWidth="1"/>
    <col min="13305" max="13305" width="11.42578125" style="754" customWidth="1"/>
    <col min="13306" max="13306" width="1.140625" style="754" customWidth="1"/>
    <col min="13307" max="13307" width="12.85546875" style="754" customWidth="1"/>
    <col min="13308" max="13308" width="1.140625" style="754" customWidth="1"/>
    <col min="13309" max="13310" width="12.85546875" style="754" customWidth="1"/>
    <col min="13311" max="13311" width="1.140625" style="754" customWidth="1"/>
    <col min="13312" max="13314" width="12.85546875" style="754" customWidth="1"/>
    <col min="13315" max="13315" width="0.85546875" style="754" customWidth="1"/>
    <col min="13316" max="13316" width="2.5703125" style="754" customWidth="1"/>
    <col min="13317" max="13317" width="1" style="754" customWidth="1"/>
    <col min="13318" max="13557" width="9.140625" style="754"/>
    <col min="13558" max="13558" width="1" style="754" customWidth="1"/>
    <col min="13559" max="13559" width="2.5703125" style="754" customWidth="1"/>
    <col min="13560" max="13560" width="2.42578125" style="754" customWidth="1"/>
    <col min="13561" max="13561" width="11.42578125" style="754" customWidth="1"/>
    <col min="13562" max="13562" width="1.140625" style="754" customWidth="1"/>
    <col min="13563" max="13563" width="12.85546875" style="754" customWidth="1"/>
    <col min="13564" max="13564" width="1.140625" style="754" customWidth="1"/>
    <col min="13565" max="13566" width="12.85546875" style="754" customWidth="1"/>
    <col min="13567" max="13567" width="1.140625" style="754" customWidth="1"/>
    <col min="13568" max="13570" width="12.85546875" style="754" customWidth="1"/>
    <col min="13571" max="13571" width="0.85546875" style="754" customWidth="1"/>
    <col min="13572" max="13572" width="2.5703125" style="754" customWidth="1"/>
    <col min="13573" max="13573" width="1" style="754" customWidth="1"/>
    <col min="13574" max="13813" width="9.140625" style="754"/>
    <col min="13814" max="13814" width="1" style="754" customWidth="1"/>
    <col min="13815" max="13815" width="2.5703125" style="754" customWidth="1"/>
    <col min="13816" max="13816" width="2.42578125" style="754" customWidth="1"/>
    <col min="13817" max="13817" width="11.42578125" style="754" customWidth="1"/>
    <col min="13818" max="13818" width="1.140625" style="754" customWidth="1"/>
    <col min="13819" max="13819" width="12.85546875" style="754" customWidth="1"/>
    <col min="13820" max="13820" width="1.140625" style="754" customWidth="1"/>
    <col min="13821" max="13822" width="12.85546875" style="754" customWidth="1"/>
    <col min="13823" max="13823" width="1.140625" style="754" customWidth="1"/>
    <col min="13824" max="13826" width="12.85546875" style="754" customWidth="1"/>
    <col min="13827" max="13827" width="0.85546875" style="754" customWidth="1"/>
    <col min="13828" max="13828" width="2.5703125" style="754" customWidth="1"/>
    <col min="13829" max="13829" width="1" style="754" customWidth="1"/>
    <col min="13830" max="14069" width="9.140625" style="754"/>
    <col min="14070" max="14070" width="1" style="754" customWidth="1"/>
    <col min="14071" max="14071" width="2.5703125" style="754" customWidth="1"/>
    <col min="14072" max="14072" width="2.42578125" style="754" customWidth="1"/>
    <col min="14073" max="14073" width="11.42578125" style="754" customWidth="1"/>
    <col min="14074" max="14074" width="1.140625" style="754" customWidth="1"/>
    <col min="14075" max="14075" width="12.85546875" style="754" customWidth="1"/>
    <col min="14076" max="14076" width="1.140625" style="754" customWidth="1"/>
    <col min="14077" max="14078" width="12.85546875" style="754" customWidth="1"/>
    <col min="14079" max="14079" width="1.140625" style="754" customWidth="1"/>
    <col min="14080" max="14082" width="12.85546875" style="754" customWidth="1"/>
    <col min="14083" max="14083" width="0.85546875" style="754" customWidth="1"/>
    <col min="14084" max="14084" width="2.5703125" style="754" customWidth="1"/>
    <col min="14085" max="14085" width="1" style="754" customWidth="1"/>
    <col min="14086" max="14325" width="9.140625" style="754"/>
    <col min="14326" max="14326" width="1" style="754" customWidth="1"/>
    <col min="14327" max="14327" width="2.5703125" style="754" customWidth="1"/>
    <col min="14328" max="14328" width="2.42578125" style="754" customWidth="1"/>
    <col min="14329" max="14329" width="11.42578125" style="754" customWidth="1"/>
    <col min="14330" max="14330" width="1.140625" style="754" customWidth="1"/>
    <col min="14331" max="14331" width="12.85546875" style="754" customWidth="1"/>
    <col min="14332" max="14332" width="1.140625" style="754" customWidth="1"/>
    <col min="14333" max="14334" width="12.85546875" style="754" customWidth="1"/>
    <col min="14335" max="14335" width="1.140625" style="754" customWidth="1"/>
    <col min="14336" max="14338" width="12.85546875" style="754" customWidth="1"/>
    <col min="14339" max="14339" width="0.85546875" style="754" customWidth="1"/>
    <col min="14340" max="14340" width="2.5703125" style="754" customWidth="1"/>
    <col min="14341" max="14341" width="1" style="754" customWidth="1"/>
    <col min="14342" max="14581" width="9.140625" style="754"/>
    <col min="14582" max="14582" width="1" style="754" customWidth="1"/>
    <col min="14583" max="14583" width="2.5703125" style="754" customWidth="1"/>
    <col min="14584" max="14584" width="2.42578125" style="754" customWidth="1"/>
    <col min="14585" max="14585" width="11.42578125" style="754" customWidth="1"/>
    <col min="14586" max="14586" width="1.140625" style="754" customWidth="1"/>
    <col min="14587" max="14587" width="12.85546875" style="754" customWidth="1"/>
    <col min="14588" max="14588" width="1.140625" style="754" customWidth="1"/>
    <col min="14589" max="14590" width="12.85546875" style="754" customWidth="1"/>
    <col min="14591" max="14591" width="1.140625" style="754" customWidth="1"/>
    <col min="14592" max="14594" width="12.85546875" style="754" customWidth="1"/>
    <col min="14595" max="14595" width="0.85546875" style="754" customWidth="1"/>
    <col min="14596" max="14596" width="2.5703125" style="754" customWidth="1"/>
    <col min="14597" max="14597" width="1" style="754" customWidth="1"/>
    <col min="14598" max="14837" width="9.140625" style="754"/>
    <col min="14838" max="14838" width="1" style="754" customWidth="1"/>
    <col min="14839" max="14839" width="2.5703125" style="754" customWidth="1"/>
    <col min="14840" max="14840" width="2.42578125" style="754" customWidth="1"/>
    <col min="14841" max="14841" width="11.42578125" style="754" customWidth="1"/>
    <col min="14842" max="14842" width="1.140625" style="754" customWidth="1"/>
    <col min="14843" max="14843" width="12.85546875" style="754" customWidth="1"/>
    <col min="14844" max="14844" width="1.140625" style="754" customWidth="1"/>
    <col min="14845" max="14846" width="12.85546875" style="754" customWidth="1"/>
    <col min="14847" max="14847" width="1.140625" style="754" customWidth="1"/>
    <col min="14848" max="14850" width="12.85546875" style="754" customWidth="1"/>
    <col min="14851" max="14851" width="0.85546875" style="754" customWidth="1"/>
    <col min="14852" max="14852" width="2.5703125" style="754" customWidth="1"/>
    <col min="14853" max="14853" width="1" style="754" customWidth="1"/>
    <col min="14854" max="15093" width="9.140625" style="754"/>
    <col min="15094" max="15094" width="1" style="754" customWidth="1"/>
    <col min="15095" max="15095" width="2.5703125" style="754" customWidth="1"/>
    <col min="15096" max="15096" width="2.42578125" style="754" customWidth="1"/>
    <col min="15097" max="15097" width="11.42578125" style="754" customWidth="1"/>
    <col min="15098" max="15098" width="1.140625" style="754" customWidth="1"/>
    <col min="15099" max="15099" width="12.85546875" style="754" customWidth="1"/>
    <col min="15100" max="15100" width="1.140625" style="754" customWidth="1"/>
    <col min="15101" max="15102" width="12.85546875" style="754" customWidth="1"/>
    <col min="15103" max="15103" width="1.140625" style="754" customWidth="1"/>
    <col min="15104" max="15106" width="12.85546875" style="754" customWidth="1"/>
    <col min="15107" max="15107" width="0.85546875" style="754" customWidth="1"/>
    <col min="15108" max="15108" width="2.5703125" style="754" customWidth="1"/>
    <col min="15109" max="15109" width="1" style="754" customWidth="1"/>
    <col min="15110" max="15349" width="9.140625" style="754"/>
    <col min="15350" max="15350" width="1" style="754" customWidth="1"/>
    <col min="15351" max="15351" width="2.5703125" style="754" customWidth="1"/>
    <col min="15352" max="15352" width="2.42578125" style="754" customWidth="1"/>
    <col min="15353" max="15353" width="11.42578125" style="754" customWidth="1"/>
    <col min="15354" max="15354" width="1.140625" style="754" customWidth="1"/>
    <col min="15355" max="15355" width="12.85546875" style="754" customWidth="1"/>
    <col min="15356" max="15356" width="1.140625" style="754" customWidth="1"/>
    <col min="15357" max="15358" width="12.85546875" style="754" customWidth="1"/>
    <col min="15359" max="15359" width="1.140625" style="754" customWidth="1"/>
    <col min="15360" max="15362" width="12.85546875" style="754" customWidth="1"/>
    <col min="15363" max="15363" width="0.85546875" style="754" customWidth="1"/>
    <col min="15364" max="15364" width="2.5703125" style="754" customWidth="1"/>
    <col min="15365" max="15365" width="1" style="754" customWidth="1"/>
    <col min="15366" max="15605" width="9.140625" style="754"/>
    <col min="15606" max="15606" width="1" style="754" customWidth="1"/>
    <col min="15607" max="15607" width="2.5703125" style="754" customWidth="1"/>
    <col min="15608" max="15608" width="2.42578125" style="754" customWidth="1"/>
    <col min="15609" max="15609" width="11.42578125" style="754" customWidth="1"/>
    <col min="15610" max="15610" width="1.140625" style="754" customWidth="1"/>
    <col min="15611" max="15611" width="12.85546875" style="754" customWidth="1"/>
    <col min="15612" max="15612" width="1.140625" style="754" customWidth="1"/>
    <col min="15613" max="15614" width="12.85546875" style="754" customWidth="1"/>
    <col min="15615" max="15615" width="1.140625" style="754" customWidth="1"/>
    <col min="15616" max="15618" width="12.85546875" style="754" customWidth="1"/>
    <col min="15619" max="15619" width="0.85546875" style="754" customWidth="1"/>
    <col min="15620" max="15620" width="2.5703125" style="754" customWidth="1"/>
    <col min="15621" max="15621" width="1" style="754" customWidth="1"/>
    <col min="15622" max="15861" width="9.140625" style="754"/>
    <col min="15862" max="15862" width="1" style="754" customWidth="1"/>
    <col min="15863" max="15863" width="2.5703125" style="754" customWidth="1"/>
    <col min="15864" max="15864" width="2.42578125" style="754" customWidth="1"/>
    <col min="15865" max="15865" width="11.42578125" style="754" customWidth="1"/>
    <col min="15866" max="15866" width="1.140625" style="754" customWidth="1"/>
    <col min="15867" max="15867" width="12.85546875" style="754" customWidth="1"/>
    <col min="15868" max="15868" width="1.140625" style="754" customWidth="1"/>
    <col min="15869" max="15870" width="12.85546875" style="754" customWidth="1"/>
    <col min="15871" max="15871" width="1.140625" style="754" customWidth="1"/>
    <col min="15872" max="15874" width="12.85546875" style="754" customWidth="1"/>
    <col min="15875" max="15875" width="0.85546875" style="754" customWidth="1"/>
    <col min="15876" max="15876" width="2.5703125" style="754" customWidth="1"/>
    <col min="15877" max="15877" width="1" style="754" customWidth="1"/>
    <col min="15878" max="16117" width="9.140625" style="754"/>
    <col min="16118" max="16118" width="1" style="754" customWidth="1"/>
    <col min="16119" max="16119" width="2.5703125" style="754" customWidth="1"/>
    <col min="16120" max="16120" width="2.42578125" style="754" customWidth="1"/>
    <col min="16121" max="16121" width="11.42578125" style="754" customWidth="1"/>
    <col min="16122" max="16122" width="1.140625" style="754" customWidth="1"/>
    <col min="16123" max="16123" width="12.85546875" style="754" customWidth="1"/>
    <col min="16124" max="16124" width="1.140625" style="754" customWidth="1"/>
    <col min="16125" max="16126" width="12.85546875" style="754" customWidth="1"/>
    <col min="16127" max="16127" width="1.140625" style="754" customWidth="1"/>
    <col min="16128" max="16130" width="12.85546875" style="754" customWidth="1"/>
    <col min="16131" max="16131" width="0.85546875" style="754" customWidth="1"/>
    <col min="16132" max="16132" width="2.5703125" style="754" customWidth="1"/>
    <col min="16133" max="16133" width="1" style="754" customWidth="1"/>
    <col min="16134" max="16384" width="9.140625" style="754"/>
  </cols>
  <sheetData>
    <row r="1" spans="1:16" ht="13.5" customHeight="1" thickBot="1">
      <c r="A1" s="747"/>
      <c r="B1" s="748"/>
      <c r="C1" s="749" t="s">
        <v>395</v>
      </c>
      <c r="D1" s="750"/>
      <c r="E1" s="751"/>
      <c r="F1" s="751"/>
      <c r="G1" s="751"/>
      <c r="H1" s="751"/>
      <c r="I1" s="751"/>
      <c r="J1" s="751"/>
      <c r="K1" s="751"/>
      <c r="L1" s="752"/>
      <c r="M1" s="751"/>
      <c r="N1" s="751"/>
      <c r="O1" s="747"/>
    </row>
    <row r="2" spans="1:16" ht="6" customHeight="1">
      <c r="A2" s="755"/>
      <c r="B2" s="755"/>
      <c r="C2" s="756"/>
      <c r="D2" s="756"/>
      <c r="E2" s="757"/>
      <c r="F2" s="757"/>
      <c r="G2" s="757"/>
      <c r="H2" s="757"/>
      <c r="I2" s="757"/>
      <c r="J2" s="757"/>
      <c r="K2" s="757"/>
      <c r="L2" s="758"/>
      <c r="M2" s="759"/>
      <c r="N2" s="760"/>
      <c r="O2" s="747"/>
    </row>
    <row r="3" spans="1:16" ht="6" customHeight="1" thickBot="1">
      <c r="A3" s="755"/>
      <c r="B3" s="755"/>
      <c r="C3" s="761"/>
      <c r="D3" s="761"/>
      <c r="E3" s="761"/>
      <c r="F3" s="761"/>
      <c r="G3" s="761"/>
      <c r="H3" s="761"/>
      <c r="I3" s="761"/>
      <c r="J3" s="761"/>
      <c r="K3" s="761"/>
      <c r="L3" s="761"/>
      <c r="M3" s="761"/>
      <c r="N3" s="762"/>
      <c r="O3" s="747"/>
    </row>
    <row r="4" spans="1:16" s="769" customFormat="1" ht="13.5" customHeight="1" thickBot="1">
      <c r="A4" s="763"/>
      <c r="B4" s="755"/>
      <c r="C4" s="764" t="s">
        <v>396</v>
      </c>
      <c r="D4" s="765"/>
      <c r="E4" s="765"/>
      <c r="F4" s="765"/>
      <c r="G4" s="765"/>
      <c r="H4" s="765"/>
      <c r="I4" s="765"/>
      <c r="J4" s="765"/>
      <c r="K4" s="765"/>
      <c r="L4" s="765"/>
      <c r="M4" s="766"/>
      <c r="N4" s="762"/>
      <c r="O4" s="767"/>
      <c r="P4" s="768"/>
    </row>
    <row r="5" spans="1:16" ht="15.75" customHeight="1">
      <c r="A5" s="755"/>
      <c r="B5" s="755"/>
      <c r="C5" s="770" t="s">
        <v>104</v>
      </c>
      <c r="D5" s="771"/>
      <c r="E5" s="771"/>
      <c r="F5" s="771"/>
      <c r="G5" s="771"/>
      <c r="H5" s="771"/>
      <c r="I5" s="771"/>
      <c r="J5" s="771"/>
      <c r="K5" s="771"/>
      <c r="L5" s="771"/>
      <c r="M5" s="772"/>
      <c r="N5" s="762"/>
      <c r="O5" s="747"/>
    </row>
    <row r="6" spans="1:16" ht="12" customHeight="1">
      <c r="A6" s="755"/>
      <c r="B6" s="755"/>
      <c r="C6" s="771"/>
      <c r="D6" s="771"/>
      <c r="E6" s="771"/>
      <c r="F6" s="773"/>
      <c r="G6" s="774"/>
      <c r="H6" s="773"/>
      <c r="I6" s="774"/>
      <c r="J6" s="773"/>
      <c r="K6" s="773"/>
      <c r="L6" s="773"/>
      <c r="M6" s="775"/>
      <c r="N6" s="762"/>
      <c r="O6" s="747"/>
    </row>
    <row r="7" spans="1:16" ht="24" customHeight="1">
      <c r="A7" s="755"/>
      <c r="B7" s="755"/>
      <c r="C7" s="1712" t="s">
        <v>397</v>
      </c>
      <c r="D7" s="1713"/>
      <c r="E7" s="771"/>
      <c r="F7" s="776" t="s">
        <v>103</v>
      </c>
      <c r="G7" s="774"/>
      <c r="H7" s="776" t="s">
        <v>398</v>
      </c>
      <c r="I7" s="774"/>
      <c r="J7" s="777" t="s">
        <v>128</v>
      </c>
      <c r="K7" s="777" t="s">
        <v>127</v>
      </c>
      <c r="L7" s="777"/>
      <c r="M7" s="778"/>
      <c r="N7" s="779"/>
      <c r="O7" s="780"/>
    </row>
    <row r="8" spans="1:16" s="789" customFormat="1" ht="3" customHeight="1">
      <c r="A8" s="781"/>
      <c r="B8" s="755"/>
      <c r="C8" s="782"/>
      <c r="D8" s="783"/>
      <c r="E8" s="783"/>
      <c r="F8" s="784"/>
      <c r="G8" s="774"/>
      <c r="H8" s="785"/>
      <c r="I8" s="774"/>
      <c r="J8" s="783"/>
      <c r="K8" s="783"/>
      <c r="L8" s="783"/>
      <c r="M8" s="783"/>
      <c r="N8" s="786"/>
      <c r="O8" s="787"/>
      <c r="P8" s="788"/>
    </row>
    <row r="9" spans="1:16" s="796" customFormat="1" ht="12.75" customHeight="1">
      <c r="A9" s="790"/>
      <c r="B9" s="755"/>
      <c r="C9" s="791" t="s">
        <v>399</v>
      </c>
      <c r="D9" s="791"/>
      <c r="E9" s="771"/>
      <c r="F9" s="1195">
        <v>5.5</v>
      </c>
      <c r="G9" s="1195"/>
      <c r="H9" s="1195">
        <v>7.8</v>
      </c>
      <c r="I9" s="1195"/>
      <c r="J9" s="1195">
        <v>5.6</v>
      </c>
      <c r="K9" s="1195">
        <v>5.3</v>
      </c>
      <c r="L9" s="1400">
        <v>0.95</v>
      </c>
      <c r="M9" s="792"/>
      <c r="N9" s="793"/>
      <c r="O9" s="794"/>
      <c r="P9" s="795"/>
    </row>
    <row r="10" spans="1:16" ht="12.75" customHeight="1">
      <c r="A10" s="755"/>
      <c r="B10" s="755"/>
      <c r="C10" s="791" t="s">
        <v>400</v>
      </c>
      <c r="D10" s="791"/>
      <c r="E10" s="771"/>
      <c r="F10" s="1195">
        <v>4.0999999999999996</v>
      </c>
      <c r="G10" s="1195"/>
      <c r="H10" s="1195">
        <v>8.1999999999999993</v>
      </c>
      <c r="I10" s="1195"/>
      <c r="J10" s="1195">
        <v>3.8</v>
      </c>
      <c r="K10" s="1195">
        <v>4.4000000000000004</v>
      </c>
      <c r="L10" s="1400">
        <v>1.1599999999999999</v>
      </c>
      <c r="M10" s="792"/>
      <c r="N10" s="797"/>
      <c r="O10" s="747"/>
      <c r="P10" s="798"/>
    </row>
    <row r="11" spans="1:16" ht="12.75" customHeight="1">
      <c r="A11" s="755"/>
      <c r="B11" s="755"/>
      <c r="C11" s="791" t="s">
        <v>401</v>
      </c>
      <c r="D11" s="791"/>
      <c r="E11" s="771"/>
      <c r="F11" s="1195">
        <v>7.2</v>
      </c>
      <c r="G11" s="1195"/>
      <c r="H11" s="1195">
        <v>20.7</v>
      </c>
      <c r="I11" s="1195"/>
      <c r="J11" s="1195">
        <v>7.2</v>
      </c>
      <c r="K11" s="1195">
        <v>7.2</v>
      </c>
      <c r="L11" s="1400">
        <v>1</v>
      </c>
      <c r="M11" s="792"/>
      <c r="N11" s="797"/>
      <c r="O11" s="747"/>
    </row>
    <row r="12" spans="1:16" ht="12.75" customHeight="1">
      <c r="A12" s="755"/>
      <c r="B12" s="755"/>
      <c r="C12" s="791" t="s">
        <v>402</v>
      </c>
      <c r="D12" s="791"/>
      <c r="E12" s="771"/>
      <c r="F12" s="1195">
        <v>9.3000000000000007</v>
      </c>
      <c r="G12" s="1195"/>
      <c r="H12" s="1195">
        <v>25.8</v>
      </c>
      <c r="I12" s="1196"/>
      <c r="J12" s="1195">
        <v>9.5</v>
      </c>
      <c r="K12" s="1195">
        <v>9.1</v>
      </c>
      <c r="L12" s="1400">
        <v>0.96</v>
      </c>
      <c r="M12" s="792"/>
      <c r="N12" s="797"/>
      <c r="O12" s="747"/>
    </row>
    <row r="13" spans="1:16" ht="12.75" customHeight="1">
      <c r="A13" s="755"/>
      <c r="B13" s="755"/>
      <c r="C13" s="791" t="s">
        <v>403</v>
      </c>
      <c r="D13" s="791"/>
      <c r="E13" s="771"/>
      <c r="F13" s="1195">
        <v>13.4</v>
      </c>
      <c r="G13" s="1195"/>
      <c r="H13" s="1195">
        <v>35.6</v>
      </c>
      <c r="I13" s="1195"/>
      <c r="J13" s="1195">
        <v>13.6</v>
      </c>
      <c r="K13" s="1195">
        <v>13.2</v>
      </c>
      <c r="L13" s="1400">
        <v>0.97</v>
      </c>
      <c r="M13" s="792"/>
      <c r="N13" s="797"/>
      <c r="O13" s="747"/>
    </row>
    <row r="14" spans="1:16" ht="12.75" customHeight="1">
      <c r="A14" s="755"/>
      <c r="B14" s="755"/>
      <c r="C14" s="791" t="s">
        <v>404</v>
      </c>
      <c r="D14" s="791"/>
      <c r="E14" s="771"/>
      <c r="F14" s="1195">
        <v>8.1999999999999993</v>
      </c>
      <c r="G14" s="1195"/>
      <c r="H14" s="1195">
        <v>15.2</v>
      </c>
      <c r="I14" s="1196"/>
      <c r="J14" s="1195">
        <v>8.5</v>
      </c>
      <c r="K14" s="1195">
        <v>7.9</v>
      </c>
      <c r="L14" s="1400">
        <v>0.93</v>
      </c>
      <c r="M14" s="792"/>
      <c r="N14" s="797"/>
      <c r="O14" s="747"/>
      <c r="P14" s="798"/>
    </row>
    <row r="15" spans="1:16" ht="12.75" customHeight="1">
      <c r="A15" s="755"/>
      <c r="B15" s="755"/>
      <c r="C15" s="791" t="s">
        <v>405</v>
      </c>
      <c r="D15" s="791"/>
      <c r="E15" s="771"/>
      <c r="F15" s="1195">
        <v>22.9</v>
      </c>
      <c r="G15" s="1195"/>
      <c r="H15" s="1195">
        <v>48.7</v>
      </c>
      <c r="I15" s="1195"/>
      <c r="J15" s="1195">
        <v>22.4</v>
      </c>
      <c r="K15" s="1195">
        <v>23.4</v>
      </c>
      <c r="L15" s="1400">
        <v>1.04</v>
      </c>
      <c r="M15" s="792"/>
      <c r="N15" s="797"/>
      <c r="O15" s="747"/>
    </row>
    <row r="16" spans="1:16" ht="12.75" customHeight="1">
      <c r="A16" s="755"/>
      <c r="B16" s="755"/>
      <c r="C16" s="791" t="s">
        <v>406</v>
      </c>
      <c r="D16" s="791"/>
      <c r="E16" s="771"/>
      <c r="F16" s="1195">
        <v>11.3</v>
      </c>
      <c r="G16" s="1196"/>
      <c r="H16" s="1195">
        <v>21.8</v>
      </c>
      <c r="I16" s="1196"/>
      <c r="J16" s="1195">
        <v>11.4</v>
      </c>
      <c r="K16" s="1195">
        <v>11.1</v>
      </c>
      <c r="L16" s="1400">
        <v>0.97</v>
      </c>
      <c r="M16" s="792"/>
      <c r="N16" s="797"/>
      <c r="O16" s="747"/>
    </row>
    <row r="17" spans="1:16" ht="12.75" customHeight="1">
      <c r="A17" s="755"/>
      <c r="B17" s="755"/>
      <c r="C17" s="791" t="s">
        <v>407</v>
      </c>
      <c r="D17" s="791"/>
      <c r="E17" s="771"/>
      <c r="F17" s="1195">
        <v>7.6</v>
      </c>
      <c r="G17" s="1195"/>
      <c r="H17" s="1195">
        <v>19.899999999999999</v>
      </c>
      <c r="I17" s="1195"/>
      <c r="J17" s="1195">
        <v>8.4</v>
      </c>
      <c r="K17" s="1195">
        <v>6.6</v>
      </c>
      <c r="L17" s="1400">
        <v>0.79</v>
      </c>
      <c r="M17" s="792"/>
      <c r="N17" s="797"/>
      <c r="O17" s="747"/>
    </row>
    <row r="18" spans="1:16" ht="12.75" customHeight="1">
      <c r="A18" s="755"/>
      <c r="B18" s="755"/>
      <c r="C18" s="791" t="s">
        <v>408</v>
      </c>
      <c r="D18" s="791"/>
      <c r="E18" s="771"/>
      <c r="F18" s="1195">
        <v>9.9</v>
      </c>
      <c r="G18" s="1195"/>
      <c r="H18" s="1195">
        <v>23.8</v>
      </c>
      <c r="I18" s="1195"/>
      <c r="J18" s="1195">
        <v>9.5</v>
      </c>
      <c r="K18" s="1195">
        <v>10.3</v>
      </c>
      <c r="L18" s="1400">
        <v>1.08</v>
      </c>
      <c r="M18" s="792"/>
      <c r="N18" s="797"/>
      <c r="O18" s="747"/>
    </row>
    <row r="19" spans="1:16" s="804" customFormat="1" ht="12.75" customHeight="1">
      <c r="A19" s="799"/>
      <c r="B19" s="755"/>
      <c r="C19" s="791" t="s">
        <v>409</v>
      </c>
      <c r="D19" s="791"/>
      <c r="E19" s="800"/>
      <c r="F19" s="1195">
        <v>19.2</v>
      </c>
      <c r="G19" s="1196"/>
      <c r="H19" s="1195">
        <v>47.2</v>
      </c>
      <c r="I19" s="1196"/>
      <c r="J19" s="1195">
        <v>17.2</v>
      </c>
      <c r="K19" s="1195">
        <v>22.1</v>
      </c>
      <c r="L19" s="1400">
        <v>1.28</v>
      </c>
      <c r="M19" s="801"/>
      <c r="N19" s="802"/>
      <c r="O19" s="803"/>
      <c r="P19" s="795"/>
    </row>
    <row r="20" spans="1:16" ht="12.75" customHeight="1">
      <c r="A20" s="755"/>
      <c r="B20" s="755"/>
      <c r="C20" s="791" t="s">
        <v>410</v>
      </c>
      <c r="D20" s="791"/>
      <c r="E20" s="771"/>
      <c r="F20" s="1195">
        <v>4.9000000000000004</v>
      </c>
      <c r="G20" s="1195"/>
      <c r="H20" s="1195">
        <v>8.6</v>
      </c>
      <c r="I20" s="1195"/>
      <c r="J20" s="1195">
        <v>4.9000000000000004</v>
      </c>
      <c r="K20" s="1195">
        <v>4.9000000000000004</v>
      </c>
      <c r="L20" s="1400">
        <v>1</v>
      </c>
      <c r="M20" s="792"/>
      <c r="N20" s="797"/>
      <c r="O20" s="747"/>
    </row>
    <row r="21" spans="1:16" s="808" customFormat="1" ht="12.75" customHeight="1">
      <c r="A21" s="805"/>
      <c r="B21" s="755"/>
      <c r="C21" s="791" t="s">
        <v>411</v>
      </c>
      <c r="D21" s="791"/>
      <c r="E21" s="783"/>
      <c r="F21" s="1195">
        <v>14.5</v>
      </c>
      <c r="G21" s="1195"/>
      <c r="H21" s="1195">
        <v>29</v>
      </c>
      <c r="I21" s="1195"/>
      <c r="J21" s="1195">
        <v>17.3</v>
      </c>
      <c r="K21" s="1195">
        <v>11.1</v>
      </c>
      <c r="L21" s="1400">
        <v>0.64</v>
      </c>
      <c r="M21" s="801"/>
      <c r="N21" s="806"/>
      <c r="O21" s="807"/>
      <c r="P21" s="788"/>
    </row>
    <row r="22" spans="1:16" s="812" customFormat="1" ht="12.75" customHeight="1">
      <c r="A22" s="809"/>
      <c r="B22" s="809"/>
      <c r="C22" s="791" t="s">
        <v>412</v>
      </c>
      <c r="D22" s="791"/>
      <c r="E22" s="771"/>
      <c r="F22" s="1195">
        <v>8.9</v>
      </c>
      <c r="G22" s="1195"/>
      <c r="H22" s="1195">
        <v>31</v>
      </c>
      <c r="I22" s="1195"/>
      <c r="J22" s="1195">
        <v>8.4</v>
      </c>
      <c r="K22" s="1195">
        <v>9.6</v>
      </c>
      <c r="L22" s="1400">
        <v>1.1399999999999999</v>
      </c>
      <c r="M22" s="792"/>
      <c r="N22" s="797"/>
      <c r="O22" s="810"/>
      <c r="P22" s="811"/>
    </row>
    <row r="23" spans="1:16" ht="12.75" customHeight="1">
      <c r="A23" s="755"/>
      <c r="B23" s="755"/>
      <c r="C23" s="791" t="s">
        <v>413</v>
      </c>
      <c r="D23" s="791"/>
      <c r="E23" s="771"/>
      <c r="F23" s="1195">
        <v>5.2</v>
      </c>
      <c r="G23" s="1195"/>
      <c r="H23" s="1195">
        <v>15.2</v>
      </c>
      <c r="I23" s="1195"/>
      <c r="J23" s="1195">
        <v>4</v>
      </c>
      <c r="K23" s="1195">
        <v>6.6</v>
      </c>
      <c r="L23" s="1400">
        <v>1.65</v>
      </c>
      <c r="M23" s="792"/>
      <c r="N23" s="797"/>
      <c r="O23" s="747"/>
      <c r="P23" s="798"/>
    </row>
    <row r="24" spans="1:16" ht="12.75" customHeight="1">
      <c r="A24" s="755"/>
      <c r="B24" s="755"/>
      <c r="C24" s="791" t="s">
        <v>414</v>
      </c>
      <c r="D24" s="791"/>
      <c r="E24" s="771"/>
      <c r="F24" s="1195">
        <v>6.5</v>
      </c>
      <c r="G24" s="1195"/>
      <c r="H24" s="1195">
        <v>14.2</v>
      </c>
      <c r="I24" s="1195"/>
      <c r="J24" s="1195">
        <v>6.2</v>
      </c>
      <c r="K24" s="1195">
        <v>7.1</v>
      </c>
      <c r="L24" s="1400">
        <v>1.1499999999999999</v>
      </c>
      <c r="M24" s="792"/>
      <c r="N24" s="797"/>
      <c r="O24" s="747"/>
      <c r="P24" s="798"/>
    </row>
    <row r="25" spans="1:16" s="817" customFormat="1" ht="12.75" customHeight="1">
      <c r="A25" s="813"/>
      <c r="B25" s="813"/>
      <c r="C25" s="782" t="s">
        <v>108</v>
      </c>
      <c r="D25" s="782"/>
      <c r="E25" s="814"/>
      <c r="F25" s="1197">
        <v>13.6</v>
      </c>
      <c r="G25" s="1197"/>
      <c r="H25" s="1197">
        <v>30.8</v>
      </c>
      <c r="I25" s="1197"/>
      <c r="J25" s="1197">
        <v>13.3</v>
      </c>
      <c r="K25" s="1197">
        <v>13.9</v>
      </c>
      <c r="L25" s="1401">
        <v>1.05</v>
      </c>
      <c r="M25" s="801"/>
      <c r="N25" s="815"/>
      <c r="O25" s="816"/>
      <c r="P25" s="753"/>
    </row>
    <row r="26" spans="1:16" s="826" customFormat="1" ht="12.75" customHeight="1">
      <c r="A26" s="818"/>
      <c r="B26" s="818"/>
      <c r="C26" s="819" t="s">
        <v>415</v>
      </c>
      <c r="D26" s="819"/>
      <c r="E26" s="820"/>
      <c r="F26" s="1198">
        <v>10.4</v>
      </c>
      <c r="G26" s="821"/>
      <c r="H26" s="1198">
        <v>21.3</v>
      </c>
      <c r="I26" s="821"/>
      <c r="J26" s="1198">
        <v>10.199999999999999</v>
      </c>
      <c r="K26" s="1198">
        <v>10.6</v>
      </c>
      <c r="L26" s="1402">
        <v>1.04</v>
      </c>
      <c r="M26" s="822"/>
      <c r="N26" s="823"/>
      <c r="O26" s="824"/>
      <c r="P26" s="825"/>
    </row>
    <row r="27" spans="1:16" ht="12.75" customHeight="1">
      <c r="A27" s="755"/>
      <c r="B27" s="755"/>
      <c r="C27" s="791" t="s">
        <v>416</v>
      </c>
      <c r="D27" s="791"/>
      <c r="E27" s="771"/>
      <c r="F27" s="1195">
        <v>11.2</v>
      </c>
      <c r="G27" s="1195"/>
      <c r="H27" s="1195">
        <v>26.8</v>
      </c>
      <c r="I27" s="1195"/>
      <c r="J27" s="1195">
        <v>12.3</v>
      </c>
      <c r="K27" s="1195">
        <v>10.1</v>
      </c>
      <c r="L27" s="1400">
        <v>0.82</v>
      </c>
      <c r="M27" s="792"/>
      <c r="N27" s="797"/>
      <c r="O27" s="747"/>
    </row>
    <row r="28" spans="1:16" ht="12.75" customHeight="1">
      <c r="A28" s="755"/>
      <c r="B28" s="755"/>
      <c r="C28" s="791" t="s">
        <v>417</v>
      </c>
      <c r="D28" s="791"/>
      <c r="E28" s="771"/>
      <c r="F28" s="1195">
        <v>7.8</v>
      </c>
      <c r="G28" s="1196"/>
      <c r="H28" s="1195">
        <v>14.7</v>
      </c>
      <c r="I28" s="1196"/>
      <c r="J28" s="1195">
        <v>7.7</v>
      </c>
      <c r="K28" s="1195">
        <v>7.9</v>
      </c>
      <c r="L28" s="1400">
        <v>1.03</v>
      </c>
      <c r="M28" s="792"/>
      <c r="N28" s="797"/>
      <c r="O28" s="747"/>
    </row>
    <row r="29" spans="1:16" ht="12.75" customHeight="1">
      <c r="A29" s="755"/>
      <c r="B29" s="755"/>
      <c r="C29" s="791" t="s">
        <v>418</v>
      </c>
      <c r="D29" s="791"/>
      <c r="E29" s="827"/>
      <c r="F29" s="1195">
        <v>10.9</v>
      </c>
      <c r="G29" s="1195"/>
      <c r="H29" s="1195">
        <v>26.7</v>
      </c>
      <c r="I29" s="1195"/>
      <c r="J29" s="1195">
        <v>10.9</v>
      </c>
      <c r="K29" s="1195">
        <v>10.9</v>
      </c>
      <c r="L29" s="1400">
        <v>1</v>
      </c>
      <c r="M29" s="792"/>
      <c r="N29" s="797"/>
      <c r="O29" s="747"/>
    </row>
    <row r="30" spans="1:16" ht="12.75" customHeight="1">
      <c r="A30" s="755"/>
      <c r="B30" s="755"/>
      <c r="C30" s="791" t="s">
        <v>419</v>
      </c>
      <c r="D30" s="791"/>
      <c r="E30" s="771"/>
      <c r="F30" s="1195">
        <v>14.8</v>
      </c>
      <c r="G30" s="1196"/>
      <c r="H30" s="1195">
        <v>30</v>
      </c>
      <c r="I30" s="1196"/>
      <c r="J30" s="1195">
        <v>16.8</v>
      </c>
      <c r="K30" s="1195">
        <v>12.8</v>
      </c>
      <c r="L30" s="1400">
        <v>0.76</v>
      </c>
      <c r="M30" s="792"/>
      <c r="N30" s="797"/>
      <c r="O30" s="747"/>
    </row>
    <row r="31" spans="1:16" ht="12.75" customHeight="1">
      <c r="A31" s="755"/>
      <c r="B31" s="755"/>
      <c r="C31" s="791" t="s">
        <v>420</v>
      </c>
      <c r="D31" s="791"/>
      <c r="E31" s="771"/>
      <c r="F31" s="1195">
        <v>15.3</v>
      </c>
      <c r="G31" s="1196"/>
      <c r="H31" s="1195">
        <v>31</v>
      </c>
      <c r="I31" s="1196"/>
      <c r="J31" s="1195">
        <v>17.5</v>
      </c>
      <c r="K31" s="1195">
        <v>13.1</v>
      </c>
      <c r="L31" s="1400">
        <v>0.75</v>
      </c>
      <c r="M31" s="792"/>
      <c r="N31" s="797"/>
      <c r="O31" s="747"/>
    </row>
    <row r="32" spans="1:16" s="832" customFormat="1" ht="12.75" customHeight="1">
      <c r="A32" s="828"/>
      <c r="B32" s="755"/>
      <c r="C32" s="791" t="s">
        <v>421</v>
      </c>
      <c r="D32" s="791"/>
      <c r="E32" s="800"/>
      <c r="F32" s="1195">
        <v>9.9</v>
      </c>
      <c r="G32" s="1195"/>
      <c r="H32" s="1195">
        <v>27.7</v>
      </c>
      <c r="I32" s="1195"/>
      <c r="J32" s="1195">
        <v>9.1</v>
      </c>
      <c r="K32" s="1195">
        <v>10.8</v>
      </c>
      <c r="L32" s="1400">
        <v>1.19</v>
      </c>
      <c r="M32" s="792"/>
      <c r="N32" s="829"/>
      <c r="O32" s="830"/>
      <c r="P32" s="831"/>
    </row>
    <row r="33" spans="1:16" ht="12.75" customHeight="1">
      <c r="A33" s="755"/>
      <c r="B33" s="755"/>
      <c r="C33" s="791" t="s">
        <v>422</v>
      </c>
      <c r="D33" s="791"/>
      <c r="E33" s="771"/>
      <c r="F33" s="1195">
        <v>8.4</v>
      </c>
      <c r="G33" s="1196"/>
      <c r="H33" s="1195">
        <v>22.3</v>
      </c>
      <c r="I33" s="1196"/>
      <c r="J33" s="1195">
        <v>9.1</v>
      </c>
      <c r="K33" s="1195">
        <v>7.7</v>
      </c>
      <c r="L33" s="1400">
        <v>0.85</v>
      </c>
      <c r="M33" s="792"/>
      <c r="N33" s="797"/>
      <c r="O33" s="747"/>
    </row>
    <row r="34" spans="1:16" ht="12.75" customHeight="1">
      <c r="A34" s="755"/>
      <c r="B34" s="755"/>
      <c r="C34" s="791" t="s">
        <v>423</v>
      </c>
      <c r="D34" s="791"/>
      <c r="E34" s="771"/>
      <c r="F34" s="1195">
        <v>6.8</v>
      </c>
      <c r="G34" s="1195"/>
      <c r="H34" s="1195">
        <v>19.5</v>
      </c>
      <c r="I34" s="1195"/>
      <c r="J34" s="1195">
        <v>6.1</v>
      </c>
      <c r="K34" s="1195">
        <v>7.7</v>
      </c>
      <c r="L34" s="1400">
        <v>1.26</v>
      </c>
      <c r="M34" s="792"/>
      <c r="N34" s="797"/>
      <c r="O34" s="747"/>
    </row>
    <row r="35" spans="1:16" s="808" customFormat="1" ht="12.75" customHeight="1">
      <c r="A35" s="805"/>
      <c r="B35" s="755"/>
      <c r="C35" s="791" t="s">
        <v>424</v>
      </c>
      <c r="D35" s="791"/>
      <c r="E35" s="783"/>
      <c r="F35" s="1195">
        <v>7</v>
      </c>
      <c r="G35" s="1195"/>
      <c r="H35" s="1195">
        <v>23.4</v>
      </c>
      <c r="I35" s="1196"/>
      <c r="J35" s="1195">
        <v>7.4</v>
      </c>
      <c r="K35" s="1195">
        <v>6.5</v>
      </c>
      <c r="L35" s="1400">
        <v>0.88</v>
      </c>
      <c r="M35" s="801"/>
      <c r="N35" s="806"/>
      <c r="O35" s="807"/>
      <c r="P35" s="788"/>
    </row>
    <row r="36" spans="1:16" ht="12.75" customHeight="1">
      <c r="A36" s="755"/>
      <c r="B36" s="755"/>
      <c r="C36" s="791" t="s">
        <v>425</v>
      </c>
      <c r="D36" s="791"/>
      <c r="E36" s="771"/>
      <c r="F36" s="1195">
        <v>7.5</v>
      </c>
      <c r="G36" s="1195"/>
      <c r="H36" s="1195">
        <v>22.9</v>
      </c>
      <c r="I36" s="1195"/>
      <c r="J36" s="1195">
        <v>7.6</v>
      </c>
      <c r="K36" s="1195">
        <v>7.3</v>
      </c>
      <c r="L36" s="1400">
        <v>0.96</v>
      </c>
      <c r="M36" s="792"/>
      <c r="N36" s="797"/>
      <c r="O36" s="747"/>
      <c r="P36" s="798"/>
    </row>
    <row r="37" spans="1:16" s="826" customFormat="1" ht="12.75" customHeight="1">
      <c r="A37" s="818"/>
      <c r="B37" s="818"/>
      <c r="C37" s="819" t="s">
        <v>426</v>
      </c>
      <c r="D37" s="819"/>
      <c r="E37" s="820"/>
      <c r="F37" s="1198">
        <v>9.9</v>
      </c>
      <c r="G37" s="821"/>
      <c r="H37" s="1198">
        <v>22.1</v>
      </c>
      <c r="I37" s="821"/>
      <c r="J37" s="1198">
        <v>9.8000000000000007</v>
      </c>
      <c r="K37" s="1198">
        <v>9.9</v>
      </c>
      <c r="L37" s="1402">
        <v>1.01</v>
      </c>
      <c r="M37" s="822"/>
      <c r="N37" s="823"/>
      <c r="O37" s="824"/>
      <c r="P37" s="825"/>
    </row>
    <row r="38" spans="1:16" ht="23.25" customHeight="1">
      <c r="A38" s="755"/>
      <c r="B38" s="755"/>
      <c r="C38" s="791" t="s">
        <v>427</v>
      </c>
      <c r="D38" s="791"/>
      <c r="E38" s="771"/>
      <c r="F38" s="1195">
        <v>8.5</v>
      </c>
      <c r="G38" s="1195"/>
      <c r="H38" s="1195">
        <v>16.7</v>
      </c>
      <c r="I38" s="1195"/>
      <c r="J38" s="1195">
        <v>8.6999999999999993</v>
      </c>
      <c r="K38" s="1195">
        <v>8.3000000000000007</v>
      </c>
      <c r="L38" s="1400">
        <v>0.95</v>
      </c>
      <c r="M38" s="792"/>
      <c r="N38" s="797"/>
      <c r="O38" s="747"/>
      <c r="P38" s="798"/>
    </row>
    <row r="39" spans="1:16" ht="12" customHeight="1">
      <c r="A39" s="755"/>
      <c r="B39" s="755"/>
      <c r="C39" s="791" t="s">
        <v>428</v>
      </c>
      <c r="D39" s="791"/>
      <c r="E39" s="771"/>
      <c r="F39" s="1195">
        <v>4.5</v>
      </c>
      <c r="G39" s="1196"/>
      <c r="H39" s="1199" t="s">
        <v>527</v>
      </c>
      <c r="I39" s="1196"/>
      <c r="J39" s="1195">
        <v>4.8</v>
      </c>
      <c r="K39" s="1195">
        <v>4.0999999999999996</v>
      </c>
      <c r="L39" s="1400">
        <v>0.85</v>
      </c>
      <c r="M39" s="792"/>
      <c r="N39" s="797"/>
      <c r="O39" s="747"/>
      <c r="P39" s="798"/>
    </row>
    <row r="40" spans="1:16" s="841" customFormat="1" ht="12" customHeight="1">
      <c r="A40" s="833"/>
      <c r="B40" s="755"/>
      <c r="C40" s="834"/>
      <c r="D40" s="835"/>
      <c r="E40" s="836"/>
      <c r="F40" s="837"/>
      <c r="G40" s="837"/>
      <c r="H40" s="837"/>
      <c r="I40" s="837"/>
      <c r="J40" s="838"/>
      <c r="K40" s="838"/>
      <c r="L40" s="838"/>
      <c r="M40" s="838"/>
      <c r="N40" s="839"/>
      <c r="O40" s="840"/>
      <c r="P40" s="788"/>
    </row>
    <row r="41" spans="1:16" ht="17.25" customHeight="1">
      <c r="A41" s="755"/>
      <c r="B41" s="755"/>
      <c r="C41" s="791"/>
      <c r="D41" s="791"/>
      <c r="E41" s="771"/>
      <c r="F41" s="785"/>
      <c r="G41" s="1711"/>
      <c r="H41" s="1711"/>
      <c r="I41" s="1711"/>
      <c r="J41" s="1711"/>
      <c r="K41" s="1711"/>
      <c r="L41" s="1711"/>
      <c r="M41" s="1711"/>
      <c r="N41" s="797"/>
      <c r="O41" s="747"/>
    </row>
    <row r="42" spans="1:16" ht="17.25" customHeight="1">
      <c r="A42" s="755"/>
      <c r="B42" s="755"/>
      <c r="C42" s="791"/>
      <c r="D42" s="791"/>
      <c r="E42" s="771"/>
      <c r="F42" s="785"/>
      <c r="G42" s="1711"/>
      <c r="H42" s="1711"/>
      <c r="I42" s="1711"/>
      <c r="J42" s="1711"/>
      <c r="K42" s="1711"/>
      <c r="L42" s="1711"/>
      <c r="M42" s="1711"/>
      <c r="N42" s="797"/>
      <c r="O42" s="747"/>
    </row>
    <row r="43" spans="1:16" ht="17.25" customHeight="1">
      <c r="A43" s="755"/>
      <c r="B43" s="755"/>
      <c r="C43" s="791"/>
      <c r="D43" s="791"/>
      <c r="E43" s="771"/>
      <c r="F43" s="785"/>
      <c r="G43" s="1711"/>
      <c r="H43" s="1711"/>
      <c r="I43" s="1711"/>
      <c r="J43" s="1711"/>
      <c r="K43" s="1711"/>
      <c r="L43" s="1711"/>
      <c r="M43" s="1711"/>
      <c r="N43" s="797"/>
      <c r="O43" s="747"/>
    </row>
    <row r="44" spans="1:16" ht="17.25" customHeight="1">
      <c r="A44" s="755"/>
      <c r="B44" s="755"/>
      <c r="C44" s="791"/>
      <c r="D44" s="791"/>
      <c r="E44" s="842"/>
      <c r="F44" s="785"/>
      <c r="G44" s="1711"/>
      <c r="H44" s="1711"/>
      <c r="I44" s="1711"/>
      <c r="J44" s="1711"/>
      <c r="K44" s="1711"/>
      <c r="L44" s="1711"/>
      <c r="M44" s="1711"/>
      <c r="N44" s="797"/>
      <c r="O44" s="747"/>
    </row>
    <row r="45" spans="1:16" ht="17.25" customHeight="1">
      <c r="A45" s="755"/>
      <c r="B45" s="755"/>
      <c r="C45" s="791"/>
      <c r="D45" s="791"/>
      <c r="E45" s="771"/>
      <c r="F45" s="785"/>
      <c r="G45" s="1711"/>
      <c r="H45" s="1711"/>
      <c r="I45" s="1711"/>
      <c r="J45" s="1711"/>
      <c r="K45" s="1711"/>
      <c r="L45" s="1711"/>
      <c r="M45" s="1711"/>
      <c r="N45" s="797"/>
      <c r="O45" s="747"/>
    </row>
    <row r="46" spans="1:16" ht="17.25" customHeight="1">
      <c r="A46" s="755"/>
      <c r="B46" s="755"/>
      <c r="C46" s="791"/>
      <c r="D46" s="791"/>
      <c r="E46" s="771"/>
      <c r="F46" s="785"/>
      <c r="G46" s="1711"/>
      <c r="H46" s="1711"/>
      <c r="I46" s="1711"/>
      <c r="J46" s="1711"/>
      <c r="K46" s="1711"/>
      <c r="L46" s="1711"/>
      <c r="M46" s="1711"/>
      <c r="N46" s="797"/>
      <c r="O46" s="747"/>
    </row>
    <row r="47" spans="1:16" ht="17.25" customHeight="1">
      <c r="A47" s="755"/>
      <c r="B47" s="755"/>
      <c r="C47" s="791"/>
      <c r="D47" s="791"/>
      <c r="E47" s="771"/>
      <c r="F47" s="785"/>
      <c r="G47" s="1711"/>
      <c r="H47" s="1711"/>
      <c r="I47" s="1711"/>
      <c r="J47" s="1711"/>
      <c r="K47" s="1711"/>
      <c r="L47" s="1711"/>
      <c r="M47" s="1711"/>
      <c r="N47" s="797"/>
      <c r="O47" s="747"/>
    </row>
    <row r="48" spans="1:16" ht="17.25" customHeight="1">
      <c r="A48" s="755"/>
      <c r="B48" s="755"/>
      <c r="C48" s="791"/>
      <c r="D48" s="791"/>
      <c r="E48" s="771"/>
      <c r="F48" s="785"/>
      <c r="G48" s="1711"/>
      <c r="H48" s="1711"/>
      <c r="I48" s="1711"/>
      <c r="J48" s="1711"/>
      <c r="K48" s="1711"/>
      <c r="L48" s="1711"/>
      <c r="M48" s="1711"/>
      <c r="N48" s="797"/>
      <c r="O48" s="747"/>
    </row>
    <row r="49" spans="1:16" ht="17.25" customHeight="1">
      <c r="A49" s="755"/>
      <c r="B49" s="755"/>
      <c r="C49" s="791"/>
      <c r="D49" s="791"/>
      <c r="E49" s="771"/>
      <c r="F49" s="785"/>
      <c r="G49" s="1711"/>
      <c r="H49" s="1711"/>
      <c r="I49" s="1711"/>
      <c r="J49" s="1711"/>
      <c r="K49" s="1711"/>
      <c r="L49" s="1711"/>
      <c r="M49" s="1711"/>
      <c r="N49" s="797"/>
      <c r="O49" s="747"/>
    </row>
    <row r="50" spans="1:16" ht="17.25" customHeight="1">
      <c r="A50" s="755"/>
      <c r="B50" s="755"/>
      <c r="C50" s="791"/>
      <c r="D50" s="791"/>
      <c r="E50" s="771"/>
      <c r="F50" s="785"/>
      <c r="G50" s="1711"/>
      <c r="H50" s="1711"/>
      <c r="I50" s="1711"/>
      <c r="J50" s="1711"/>
      <c r="K50" s="1711"/>
      <c r="L50" s="1711"/>
      <c r="M50" s="1711"/>
      <c r="N50" s="797"/>
      <c r="O50" s="747"/>
    </row>
    <row r="51" spans="1:16" ht="17.25" customHeight="1">
      <c r="A51" s="755"/>
      <c r="B51" s="755"/>
      <c r="C51" s="791"/>
      <c r="D51" s="791"/>
      <c r="E51" s="771"/>
      <c r="F51" s="785"/>
      <c r="G51" s="1711"/>
      <c r="H51" s="1711"/>
      <c r="I51" s="1711"/>
      <c r="J51" s="1711"/>
      <c r="K51" s="1711"/>
      <c r="L51" s="1711"/>
      <c r="M51" s="1711"/>
      <c r="N51" s="797"/>
      <c r="O51" s="747"/>
    </row>
    <row r="52" spans="1:16" ht="17.25" customHeight="1">
      <c r="A52" s="755"/>
      <c r="B52" s="755"/>
      <c r="C52" s="791"/>
      <c r="D52" s="791"/>
      <c r="E52" s="771"/>
      <c r="F52" s="785"/>
      <c r="G52" s="1711"/>
      <c r="H52" s="1711"/>
      <c r="I52" s="1711"/>
      <c r="J52" s="1711"/>
      <c r="K52" s="1711"/>
      <c r="L52" s="1711"/>
      <c r="M52" s="1711"/>
      <c r="N52" s="797"/>
      <c r="O52" s="747"/>
    </row>
    <row r="53" spans="1:16" s="832" customFormat="1" ht="17.25" customHeight="1">
      <c r="A53" s="828"/>
      <c r="B53" s="755"/>
      <c r="C53" s="791"/>
      <c r="D53" s="791"/>
      <c r="E53" s="843"/>
      <c r="F53" s="785"/>
      <c r="G53" s="1714"/>
      <c r="H53" s="1714"/>
      <c r="I53" s="1714"/>
      <c r="J53" s="1714"/>
      <c r="K53" s="1714"/>
      <c r="L53" s="1711"/>
      <c r="M53" s="1711"/>
      <c r="N53" s="829"/>
      <c r="O53" s="830"/>
      <c r="P53" s="831"/>
    </row>
    <row r="54" spans="1:16" ht="17.25" customHeight="1">
      <c r="A54" s="755"/>
      <c r="B54" s="755"/>
      <c r="C54" s="791"/>
      <c r="D54" s="791"/>
      <c r="E54" s="771"/>
      <c r="F54" s="785"/>
      <c r="G54" s="1711"/>
      <c r="H54" s="1711"/>
      <c r="I54" s="1711"/>
      <c r="J54" s="1711"/>
      <c r="K54" s="1711"/>
      <c r="L54" s="1711"/>
      <c r="M54" s="1711"/>
      <c r="N54" s="797"/>
      <c r="O54" s="747"/>
    </row>
    <row r="55" spans="1:16" ht="17.25" customHeight="1">
      <c r="A55" s="755"/>
      <c r="B55" s="755"/>
      <c r="C55" s="791"/>
      <c r="D55" s="791"/>
      <c r="E55" s="771"/>
      <c r="F55" s="785"/>
      <c r="G55" s="1714"/>
      <c r="H55" s="1714"/>
      <c r="I55" s="1714"/>
      <c r="J55" s="1714"/>
      <c r="K55" s="1714"/>
      <c r="L55" s="1711"/>
      <c r="M55" s="1711"/>
      <c r="N55" s="797"/>
      <c r="O55" s="747"/>
    </row>
    <row r="56" spans="1:16" ht="5.25" customHeight="1">
      <c r="A56" s="755"/>
      <c r="B56" s="755"/>
      <c r="C56" s="791"/>
      <c r="D56" s="791"/>
      <c r="E56" s="771"/>
      <c r="F56" s="785"/>
      <c r="G56" s="1714"/>
      <c r="H56" s="1714"/>
      <c r="I56" s="1714"/>
      <c r="J56" s="1714"/>
      <c r="K56" s="1714"/>
      <c r="L56" s="1711"/>
      <c r="M56" s="1711"/>
      <c r="N56" s="797"/>
      <c r="O56" s="747"/>
    </row>
    <row r="57" spans="1:16" ht="18.75" customHeight="1">
      <c r="A57" s="755"/>
      <c r="B57" s="755"/>
      <c r="C57" s="791"/>
      <c r="D57" s="791"/>
      <c r="E57" s="771"/>
      <c r="F57" s="785"/>
      <c r="G57" s="1711"/>
      <c r="H57" s="1711"/>
      <c r="I57" s="1711"/>
      <c r="J57" s="1711"/>
      <c r="K57" s="1711"/>
      <c r="L57" s="1711"/>
      <c r="M57" s="1711"/>
      <c r="N57" s="797"/>
      <c r="O57" s="747"/>
    </row>
    <row r="58" spans="1:16" ht="11.25" customHeight="1">
      <c r="A58" s="755"/>
      <c r="B58" s="755"/>
      <c r="C58" s="1719" t="s">
        <v>429</v>
      </c>
      <c r="D58" s="1720"/>
      <c r="E58" s="1720"/>
      <c r="F58" s="1720"/>
      <c r="G58" s="1720"/>
      <c r="H58" s="1720"/>
      <c r="I58" s="1720"/>
      <c r="J58" s="1720"/>
      <c r="K58" s="1720"/>
      <c r="L58" s="1720"/>
      <c r="M58" s="1720"/>
      <c r="N58" s="1721"/>
      <c r="O58" s="747"/>
    </row>
    <row r="59" spans="1:16" ht="21" customHeight="1" thickBot="1">
      <c r="A59" s="755"/>
      <c r="B59" s="755"/>
      <c r="C59" s="1720" t="s">
        <v>577</v>
      </c>
      <c r="D59" s="1720"/>
      <c r="E59" s="1720"/>
      <c r="F59" s="1720"/>
      <c r="G59" s="1720"/>
      <c r="H59" s="1720"/>
      <c r="I59" s="1720"/>
      <c r="J59" s="1720"/>
      <c r="K59" s="1720"/>
      <c r="L59" s="1720"/>
      <c r="M59" s="1720"/>
      <c r="N59" s="990"/>
      <c r="O59" s="747"/>
    </row>
    <row r="60" spans="1:16" ht="13.5" customHeight="1" thickBot="1">
      <c r="A60" s="755"/>
      <c r="B60" s="755"/>
      <c r="C60" s="1715"/>
      <c r="D60" s="1716"/>
      <c r="E60" s="1716"/>
      <c r="F60" s="1716"/>
      <c r="G60" s="844"/>
      <c r="H60" s="844"/>
      <c r="I60" s="845"/>
      <c r="J60" s="845"/>
      <c r="K60" s="845"/>
      <c r="L60" s="1717" t="s">
        <v>298</v>
      </c>
      <c r="M60" s="1718"/>
      <c r="N60" s="846">
        <v>21</v>
      </c>
      <c r="O60" s="747"/>
    </row>
    <row r="64" spans="1:16" ht="8.25" customHeight="1"/>
    <row r="66" spans="14:14" ht="9" customHeight="1"/>
    <row r="67" spans="14:14" ht="8.25" customHeight="1">
      <c r="N67" s="847"/>
    </row>
    <row r="68" spans="14:14" ht="9.75" customHeight="1"/>
  </sheetData>
  <mergeCells count="39">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G43:K43"/>
    <mergeCell ref="L43:M43"/>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workbookViewId="0">
      <selection activeCell="N41" sqref="N41"/>
    </sheetView>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51</v>
      </c>
      <c r="H1" s="40"/>
      <c r="I1" s="8"/>
      <c r="J1" s="8"/>
      <c r="K1" s="8"/>
      <c r="L1" s="8"/>
      <c r="M1" s="8"/>
      <c r="N1" s="8"/>
      <c r="O1" s="8"/>
    </row>
    <row r="2" spans="1:17" ht="13.5" customHeight="1">
      <c r="A2" s="4"/>
      <c r="B2" s="32"/>
      <c r="C2" s="1450"/>
      <c r="D2" s="1450"/>
      <c r="E2" s="1450"/>
      <c r="F2" s="1450"/>
      <c r="G2" s="1450"/>
      <c r="H2" s="8"/>
      <c r="I2" s="8"/>
      <c r="J2" s="8"/>
      <c r="K2" s="8"/>
      <c r="L2" s="8"/>
      <c r="M2" s="8"/>
      <c r="N2" s="8"/>
      <c r="O2" s="8"/>
    </row>
    <row r="3" spans="1:17">
      <c r="A3" s="4"/>
      <c r="B3" s="32"/>
      <c r="C3" s="1451"/>
      <c r="D3" s="1451"/>
      <c r="E3" s="1451"/>
      <c r="F3" s="1451"/>
      <c r="G3" s="1451"/>
      <c r="H3" s="1"/>
      <c r="I3" s="8"/>
      <c r="J3" s="8"/>
      <c r="K3" s="8"/>
      <c r="L3" s="8"/>
      <c r="M3" s="8"/>
      <c r="N3" s="8"/>
      <c r="O3" s="4"/>
    </row>
    <row r="4" spans="1:17" ht="12.75" customHeight="1">
      <c r="A4" s="4"/>
      <c r="B4" s="30"/>
      <c r="C4" s="1453" t="s">
        <v>63</v>
      </c>
      <c r="D4" s="1454"/>
      <c r="E4" s="1454"/>
      <c r="F4" s="1454"/>
      <c r="G4" s="1454"/>
      <c r="H4" s="1454"/>
      <c r="I4" s="8"/>
      <c r="J4" s="8"/>
      <c r="K4" s="8"/>
      <c r="L4" s="8"/>
      <c r="M4" s="33"/>
      <c r="N4" s="8"/>
      <c r="O4" s="4"/>
    </row>
    <row r="5" spans="1:17" s="12" customFormat="1" ht="16.5" customHeight="1">
      <c r="A5" s="11"/>
      <c r="B5" s="31"/>
      <c r="C5" s="1454"/>
      <c r="D5" s="1454"/>
      <c r="E5" s="1454"/>
      <c r="F5" s="1454"/>
      <c r="G5" s="1454"/>
      <c r="H5" s="1454"/>
      <c r="I5" s="8"/>
      <c r="J5" s="8"/>
      <c r="K5" s="8"/>
      <c r="L5" s="8"/>
      <c r="M5" s="33"/>
      <c r="N5" s="8"/>
      <c r="O5" s="11"/>
    </row>
    <row r="6" spans="1:17" ht="11.25" customHeight="1">
      <c r="A6" s="4"/>
      <c r="B6" s="30"/>
      <c r="C6" s="1454"/>
      <c r="D6" s="1454"/>
      <c r="E6" s="1454"/>
      <c r="F6" s="1454"/>
      <c r="G6" s="1454"/>
      <c r="H6" s="1454"/>
      <c r="I6" s="8"/>
      <c r="J6" s="8"/>
      <c r="K6" s="8"/>
      <c r="L6" s="8"/>
      <c r="M6" s="33"/>
      <c r="N6" s="8"/>
      <c r="O6" s="4"/>
    </row>
    <row r="7" spans="1:17" ht="11.25" customHeight="1">
      <c r="A7" s="4"/>
      <c r="B7" s="30"/>
      <c r="C7" s="1454"/>
      <c r="D7" s="1454"/>
      <c r="E7" s="1454"/>
      <c r="F7" s="1454"/>
      <c r="G7" s="1454"/>
      <c r="H7" s="1454"/>
      <c r="I7" s="8"/>
      <c r="J7" s="8"/>
      <c r="K7" s="8"/>
      <c r="L7" s="8"/>
      <c r="M7" s="33"/>
      <c r="N7" s="8"/>
      <c r="O7" s="4"/>
    </row>
    <row r="8" spans="1:17" ht="117" customHeight="1">
      <c r="A8" s="4"/>
      <c r="B8" s="30"/>
      <c r="C8" s="1454"/>
      <c r="D8" s="1454"/>
      <c r="E8" s="1454"/>
      <c r="F8" s="1454"/>
      <c r="G8" s="1454"/>
      <c r="H8" s="1454"/>
      <c r="I8" s="8"/>
      <c r="J8" s="8"/>
      <c r="K8" s="8"/>
      <c r="L8" s="8"/>
      <c r="M8" s="33"/>
      <c r="N8" s="8"/>
      <c r="O8" s="4"/>
    </row>
    <row r="9" spans="1:17" ht="10.5" customHeight="1">
      <c r="A9" s="4"/>
      <c r="B9" s="30"/>
      <c r="C9" s="1454"/>
      <c r="D9" s="1454"/>
      <c r="E9" s="1454"/>
      <c r="F9" s="1454"/>
      <c r="G9" s="1454"/>
      <c r="H9" s="1454"/>
      <c r="I9" s="8"/>
      <c r="J9" s="8"/>
      <c r="K9" s="8"/>
      <c r="L9" s="8"/>
      <c r="M9" s="33"/>
      <c r="N9" s="5"/>
      <c r="O9" s="4"/>
    </row>
    <row r="10" spans="1:17" ht="11.25" customHeight="1">
      <c r="A10" s="4"/>
      <c r="B10" s="30"/>
      <c r="C10" s="1454"/>
      <c r="D10" s="1454"/>
      <c r="E10" s="1454"/>
      <c r="F10" s="1454"/>
      <c r="G10" s="1454"/>
      <c r="H10" s="1454"/>
      <c r="I10" s="8"/>
      <c r="J10" s="8"/>
      <c r="K10" s="8"/>
      <c r="L10" s="8"/>
      <c r="M10" s="33"/>
      <c r="N10" s="5"/>
      <c r="O10" s="4"/>
      <c r="Q10" s="7"/>
    </row>
    <row r="11" spans="1:17" ht="3.75" customHeight="1">
      <c r="A11" s="4"/>
      <c r="B11" s="30"/>
      <c r="C11" s="1454"/>
      <c r="D11" s="1454"/>
      <c r="E11" s="1454"/>
      <c r="F11" s="1454"/>
      <c r="G11" s="1454"/>
      <c r="H11" s="1454"/>
      <c r="I11" s="8"/>
      <c r="J11" s="8"/>
      <c r="K11" s="8"/>
      <c r="L11" s="8"/>
      <c r="M11" s="33"/>
      <c r="N11" s="5"/>
      <c r="O11" s="4"/>
    </row>
    <row r="12" spans="1:17" ht="11.25" customHeight="1">
      <c r="A12" s="4"/>
      <c r="B12" s="30"/>
      <c r="C12" s="1454"/>
      <c r="D12" s="1454"/>
      <c r="E12" s="1454"/>
      <c r="F12" s="1454"/>
      <c r="G12" s="1454"/>
      <c r="H12" s="1454"/>
      <c r="I12" s="8"/>
      <c r="J12" s="8"/>
      <c r="K12" s="8"/>
      <c r="L12" s="8"/>
      <c r="M12" s="33"/>
      <c r="N12" s="5"/>
      <c r="O12" s="4"/>
    </row>
    <row r="13" spans="1:17" ht="11.25" customHeight="1">
      <c r="A13" s="4"/>
      <c r="B13" s="30"/>
      <c r="C13" s="1454"/>
      <c r="D13" s="1454"/>
      <c r="E13" s="1454"/>
      <c r="F13" s="1454"/>
      <c r="G13" s="1454"/>
      <c r="H13" s="1454"/>
      <c r="I13" s="8"/>
      <c r="J13" s="8"/>
      <c r="K13" s="8"/>
      <c r="L13" s="8"/>
      <c r="M13" s="33"/>
      <c r="N13" s="5"/>
      <c r="O13" s="4"/>
    </row>
    <row r="14" spans="1:17" ht="15.75" customHeight="1">
      <c r="A14" s="4"/>
      <c r="B14" s="30"/>
      <c r="C14" s="1454"/>
      <c r="D14" s="1454"/>
      <c r="E14" s="1454"/>
      <c r="F14" s="1454"/>
      <c r="G14" s="1454"/>
      <c r="H14" s="1454"/>
      <c r="I14" s="8"/>
      <c r="J14" s="8"/>
      <c r="K14" s="8"/>
      <c r="L14" s="8"/>
      <c r="M14" s="33"/>
      <c r="N14" s="5"/>
      <c r="O14" s="4"/>
    </row>
    <row r="15" spans="1:17" ht="22.5" customHeight="1">
      <c r="A15" s="4"/>
      <c r="B15" s="30"/>
      <c r="C15" s="1454"/>
      <c r="D15" s="1454"/>
      <c r="E15" s="1454"/>
      <c r="F15" s="1454"/>
      <c r="G15" s="1454"/>
      <c r="H15" s="1454"/>
      <c r="I15" s="8"/>
      <c r="J15" s="8"/>
      <c r="K15" s="8"/>
      <c r="L15" s="8"/>
      <c r="M15" s="33"/>
      <c r="N15" s="5"/>
      <c r="O15" s="4"/>
    </row>
    <row r="16" spans="1:17" ht="11.25" customHeight="1">
      <c r="A16" s="4"/>
      <c r="B16" s="30"/>
      <c r="C16" s="1454"/>
      <c r="D16" s="1454"/>
      <c r="E16" s="1454"/>
      <c r="F16" s="1454"/>
      <c r="G16" s="1454"/>
      <c r="H16" s="1454"/>
      <c r="I16" s="8"/>
      <c r="J16" s="8"/>
      <c r="K16" s="8"/>
      <c r="L16" s="8"/>
      <c r="M16" s="33"/>
      <c r="N16" s="5"/>
      <c r="O16" s="4"/>
    </row>
    <row r="17" spans="1:18" ht="11.25" customHeight="1">
      <c r="A17" s="4"/>
      <c r="B17" s="30"/>
      <c r="C17" s="1454"/>
      <c r="D17" s="1454"/>
      <c r="E17" s="1454"/>
      <c r="F17" s="1454"/>
      <c r="G17" s="1454"/>
      <c r="H17" s="1454"/>
      <c r="I17" s="8"/>
      <c r="J17" s="8"/>
      <c r="K17" s="8"/>
      <c r="L17" s="8"/>
      <c r="M17" s="33"/>
      <c r="N17" s="5"/>
      <c r="O17" s="4"/>
    </row>
    <row r="18" spans="1:18" ht="11.25" customHeight="1">
      <c r="A18" s="4"/>
      <c r="B18" s="30"/>
      <c r="C18" s="1454"/>
      <c r="D18" s="1454"/>
      <c r="E18" s="1454"/>
      <c r="F18" s="1454"/>
      <c r="G18" s="1454"/>
      <c r="H18" s="1454"/>
      <c r="I18" s="10"/>
      <c r="J18" s="10"/>
      <c r="K18" s="10"/>
      <c r="L18" s="10"/>
      <c r="M18" s="10"/>
      <c r="N18" s="5"/>
      <c r="O18" s="4"/>
    </row>
    <row r="19" spans="1:18" ht="11.25" customHeight="1">
      <c r="A19" s="4"/>
      <c r="B19" s="30"/>
      <c r="C19" s="1454"/>
      <c r="D19" s="1454"/>
      <c r="E19" s="1454"/>
      <c r="F19" s="1454"/>
      <c r="G19" s="1454"/>
      <c r="H19" s="1454"/>
      <c r="I19" s="35"/>
      <c r="J19" s="35"/>
      <c r="K19" s="35"/>
      <c r="L19" s="35"/>
      <c r="M19" s="35"/>
      <c r="N19" s="5"/>
      <c r="O19" s="4"/>
    </row>
    <row r="20" spans="1:18" ht="11.25" customHeight="1">
      <c r="A20" s="4"/>
      <c r="B20" s="30"/>
      <c r="C20" s="1454"/>
      <c r="D20" s="1454"/>
      <c r="E20" s="1454"/>
      <c r="F20" s="1454"/>
      <c r="G20" s="1454"/>
      <c r="H20" s="1454"/>
      <c r="I20" s="16"/>
      <c r="J20" s="16"/>
      <c r="K20" s="16"/>
      <c r="L20" s="16"/>
      <c r="M20" s="16"/>
      <c r="N20" s="5"/>
      <c r="O20" s="4"/>
    </row>
    <row r="21" spans="1:18" ht="11.25" customHeight="1">
      <c r="A21" s="4"/>
      <c r="B21" s="30"/>
      <c r="C21" s="1454"/>
      <c r="D21" s="1454"/>
      <c r="E21" s="1454"/>
      <c r="F21" s="1454"/>
      <c r="G21" s="1454"/>
      <c r="H21" s="1454"/>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50</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85</v>
      </c>
      <c r="J29" s="18"/>
      <c r="K29" s="18"/>
      <c r="L29" s="18"/>
      <c r="M29" s="38"/>
      <c r="N29" s="5"/>
      <c r="O29" s="4"/>
    </row>
    <row r="30" spans="1:18" ht="10.5" customHeight="1">
      <c r="A30" s="4"/>
      <c r="B30" s="30"/>
      <c r="C30" s="14"/>
      <c r="D30" s="18"/>
      <c r="E30" s="23"/>
      <c r="F30" s="18"/>
      <c r="G30" s="15"/>
      <c r="H30" s="18"/>
      <c r="I30" s="18"/>
      <c r="J30" s="18"/>
      <c r="K30" s="18"/>
      <c r="L30" s="18"/>
      <c r="M30" s="38"/>
      <c r="N30" s="5"/>
      <c r="O30" s="4"/>
      <c r="P30" s="962"/>
      <c r="Q30" s="962"/>
      <c r="R30" s="962"/>
    </row>
    <row r="31" spans="1:18" ht="16.5" customHeight="1">
      <c r="A31" s="4"/>
      <c r="B31" s="30"/>
      <c r="C31" s="17"/>
      <c r="D31" s="18"/>
      <c r="E31" s="13"/>
      <c r="F31" s="16"/>
      <c r="G31" s="15"/>
      <c r="H31" s="16"/>
      <c r="I31" s="1452" t="s">
        <v>56</v>
      </c>
      <c r="J31" s="1452"/>
      <c r="K31" s="1449" t="s">
        <v>361</v>
      </c>
      <c r="L31" s="1449"/>
      <c r="M31" s="26"/>
      <c r="N31" s="5"/>
      <c r="O31" s="4"/>
      <c r="P31" s="962"/>
      <c r="Q31" s="962"/>
      <c r="R31" s="962"/>
    </row>
    <row r="32" spans="1:18" ht="10.5" customHeight="1">
      <c r="A32" s="4"/>
      <c r="B32" s="30"/>
      <c r="C32" s="17"/>
      <c r="D32" s="18"/>
      <c r="E32" s="13"/>
      <c r="F32" s="16"/>
      <c r="G32" s="15"/>
      <c r="H32" s="16"/>
      <c r="I32" s="143"/>
      <c r="J32" s="143"/>
      <c r="K32" s="144"/>
      <c r="L32" s="144"/>
      <c r="M32" s="26"/>
      <c r="N32" s="5"/>
      <c r="O32" s="4"/>
      <c r="P32" s="962"/>
      <c r="Q32" s="962"/>
      <c r="R32" s="962"/>
    </row>
    <row r="33" spans="1:18" ht="16.5" customHeight="1">
      <c r="A33" s="4"/>
      <c r="B33" s="30"/>
      <c r="C33" s="14"/>
      <c r="D33" s="18"/>
      <c r="E33" s="23"/>
      <c r="F33" s="18"/>
      <c r="G33" s="15"/>
      <c r="H33" s="18"/>
      <c r="I33" s="1448" t="s">
        <v>39</v>
      </c>
      <c r="J33" s="1448"/>
      <c r="K33" s="1448"/>
      <c r="L33" s="1448"/>
      <c r="M33" s="38"/>
      <c r="N33" s="5"/>
      <c r="O33" s="4"/>
      <c r="P33" s="962"/>
      <c r="Q33" s="962"/>
      <c r="R33" s="962"/>
    </row>
    <row r="34" spans="1:18" ht="16.5" customHeight="1">
      <c r="A34" s="4"/>
      <c r="B34" s="30"/>
      <c r="C34" s="14"/>
      <c r="D34" s="18"/>
      <c r="E34" s="23"/>
      <c r="F34" s="18"/>
      <c r="G34" s="15"/>
      <c r="H34" s="18"/>
      <c r="I34" s="62" t="s">
        <v>55</v>
      </c>
      <c r="J34" s="141"/>
      <c r="K34" s="141"/>
      <c r="L34" s="141"/>
      <c r="M34" s="38"/>
      <c r="N34" s="5"/>
      <c r="O34" s="4"/>
    </row>
    <row r="35" spans="1:18" ht="17.25" customHeight="1">
      <c r="A35" s="4"/>
      <c r="B35" s="30"/>
      <c r="C35" s="17"/>
      <c r="D35" s="18"/>
      <c r="E35" s="13"/>
      <c r="F35" s="16"/>
      <c r="G35" s="15"/>
      <c r="H35" s="16"/>
      <c r="I35" s="1457" t="s">
        <v>58</v>
      </c>
      <c r="J35" s="1457"/>
      <c r="K35" s="1457"/>
      <c r="L35" s="1457"/>
      <c r="M35" s="26"/>
      <c r="N35" s="5"/>
      <c r="O35" s="4"/>
    </row>
    <row r="36" spans="1:18" ht="12.75" customHeight="1">
      <c r="A36" s="4"/>
      <c r="B36" s="30"/>
      <c r="C36" s="17"/>
      <c r="D36" s="18"/>
      <c r="E36" s="13"/>
      <c r="F36" s="16"/>
      <c r="G36" s="15"/>
      <c r="H36" s="16"/>
      <c r="I36" s="142" t="s">
        <v>49</v>
      </c>
      <c r="J36" s="142"/>
      <c r="K36" s="142"/>
      <c r="L36" s="142"/>
      <c r="M36" s="26"/>
      <c r="N36" s="5"/>
      <c r="O36" s="4"/>
    </row>
    <row r="37" spans="1:18" ht="12.75" customHeight="1">
      <c r="A37" s="4"/>
      <c r="B37" s="30"/>
      <c r="C37" s="17"/>
      <c r="D37" s="18"/>
      <c r="E37" s="13"/>
      <c r="F37" s="16"/>
      <c r="G37" s="15"/>
      <c r="H37" s="16"/>
      <c r="I37" s="1457" t="s">
        <v>53</v>
      </c>
      <c r="J37" s="1457"/>
      <c r="K37" s="1457"/>
      <c r="L37" s="1457"/>
      <c r="M37" s="26"/>
      <c r="N37" s="5"/>
      <c r="O37" s="4"/>
    </row>
    <row r="38" spans="1:18" ht="17.25" customHeight="1">
      <c r="A38" s="4"/>
      <c r="B38" s="30"/>
      <c r="C38" s="14"/>
      <c r="D38" s="18"/>
      <c r="E38" s="23"/>
      <c r="F38" s="18"/>
      <c r="G38" s="15"/>
      <c r="H38" s="18"/>
      <c r="I38" s="1459" t="s">
        <v>81</v>
      </c>
      <c r="J38" s="1457"/>
      <c r="K38" s="1457"/>
      <c r="L38" s="1457"/>
      <c r="M38" s="38"/>
      <c r="N38" s="5"/>
      <c r="O38" s="4"/>
    </row>
    <row r="39" spans="1:18" ht="15" customHeight="1">
      <c r="A39" s="4"/>
      <c r="B39" s="30"/>
      <c r="C39" s="17"/>
      <c r="D39" s="18"/>
      <c r="E39" s="13"/>
      <c r="F39" s="16"/>
      <c r="G39" s="15"/>
      <c r="H39" s="16"/>
      <c r="I39" s="1459" t="s">
        <v>82</v>
      </c>
      <c r="J39" s="1457"/>
      <c r="K39" s="1457"/>
      <c r="L39" s="1457"/>
      <c r="M39" s="26"/>
      <c r="N39" s="5"/>
      <c r="O39" s="4"/>
    </row>
    <row r="40" spans="1:18" ht="10.5" customHeight="1">
      <c r="A40" s="4"/>
      <c r="B40" s="30"/>
      <c r="C40" s="17"/>
      <c r="D40" s="18"/>
      <c r="E40" s="13"/>
      <c r="F40" s="16"/>
      <c r="G40" s="15"/>
      <c r="H40" s="16"/>
      <c r="I40" s="142"/>
      <c r="J40" s="142"/>
      <c r="K40" s="142"/>
      <c r="L40" s="142"/>
      <c r="M40" s="26"/>
      <c r="N40" s="5"/>
      <c r="O40" s="4"/>
    </row>
    <row r="41" spans="1:18" ht="16.5" customHeight="1">
      <c r="A41" s="4"/>
      <c r="B41" s="30"/>
      <c r="C41" s="17"/>
      <c r="D41" s="18"/>
      <c r="E41" s="13"/>
      <c r="F41" s="16"/>
      <c r="G41" s="15"/>
      <c r="H41" s="16"/>
      <c r="I41" s="1455" t="s">
        <v>68</v>
      </c>
      <c r="J41" s="1452"/>
      <c r="K41" s="1452"/>
      <c r="L41" s="1452"/>
      <c r="M41" s="26"/>
      <c r="N41" s="5"/>
      <c r="O41" s="4"/>
    </row>
    <row r="42" spans="1:18" ht="10.5" customHeight="1">
      <c r="A42" s="4"/>
      <c r="B42" s="30"/>
      <c r="C42" s="14"/>
      <c r="D42" s="18"/>
      <c r="E42" s="23"/>
      <c r="F42" s="18"/>
      <c r="G42" s="15"/>
      <c r="H42" s="18"/>
      <c r="I42" s="1458"/>
      <c r="J42" s="1458"/>
      <c r="K42" s="1458"/>
      <c r="L42" s="1458"/>
      <c r="M42" s="38"/>
      <c r="N42" s="5"/>
      <c r="O42" s="4"/>
    </row>
    <row r="43" spans="1:18" ht="16.5" customHeight="1">
      <c r="A43" s="4"/>
      <c r="B43" s="30"/>
      <c r="C43" s="17"/>
      <c r="D43" s="18"/>
      <c r="E43" s="13"/>
      <c r="F43" s="16"/>
      <c r="G43" s="15"/>
      <c r="H43" s="16"/>
      <c r="I43" s="1448" t="s">
        <v>27</v>
      </c>
      <c r="J43" s="1448"/>
      <c r="K43" s="1448"/>
      <c r="L43" s="1448"/>
      <c r="M43" s="26"/>
      <c r="N43" s="5"/>
      <c r="O43" s="4"/>
    </row>
    <row r="44" spans="1:18" ht="10.5" customHeight="1">
      <c r="A44" s="4"/>
      <c r="B44" s="30"/>
      <c r="C44" s="17"/>
      <c r="D44" s="18"/>
      <c r="E44" s="13"/>
      <c r="F44" s="16"/>
      <c r="G44" s="15"/>
      <c r="H44" s="16"/>
      <c r="I44" s="141"/>
      <c r="J44" s="141"/>
      <c r="K44" s="141"/>
      <c r="L44" s="141"/>
      <c r="M44" s="26"/>
      <c r="N44" s="5"/>
      <c r="O44" s="4"/>
    </row>
    <row r="45" spans="1:18" ht="16.5" customHeight="1">
      <c r="A45" s="4"/>
      <c r="B45" s="30"/>
      <c r="C45" s="14"/>
      <c r="D45" s="18"/>
      <c r="E45" s="23"/>
      <c r="F45" s="18"/>
      <c r="G45" s="15"/>
      <c r="H45" s="18"/>
      <c r="I45" s="1452" t="s">
        <v>23</v>
      </c>
      <c r="J45" s="1452"/>
      <c r="K45" s="1452"/>
      <c r="L45" s="1452"/>
      <c r="M45" s="38"/>
      <c r="N45" s="5"/>
      <c r="O45" s="4"/>
    </row>
    <row r="46" spans="1:18" ht="10.5" customHeight="1">
      <c r="A46" s="4"/>
      <c r="B46" s="30"/>
      <c r="C46" s="14"/>
      <c r="D46" s="18"/>
      <c r="E46" s="23"/>
      <c r="F46" s="18"/>
      <c r="G46" s="15"/>
      <c r="H46" s="18"/>
      <c r="I46" s="143"/>
      <c r="J46" s="143"/>
      <c r="K46" s="143"/>
      <c r="L46" s="143"/>
      <c r="M46" s="38"/>
      <c r="N46" s="5"/>
      <c r="O46" s="4"/>
    </row>
    <row r="47" spans="1:18" ht="16.5" customHeight="1">
      <c r="A47" s="4"/>
      <c r="B47" s="30"/>
      <c r="C47" s="17"/>
      <c r="D47" s="18"/>
      <c r="E47" s="13"/>
      <c r="F47" s="16"/>
      <c r="G47" s="15"/>
      <c r="H47" s="16"/>
      <c r="I47" s="1456" t="s">
        <v>12</v>
      </c>
      <c r="J47" s="1456"/>
      <c r="K47" s="1456"/>
      <c r="L47" s="1456"/>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46" t="s">
        <v>509</v>
      </c>
      <c r="D54" s="1447"/>
      <c r="E54" s="8"/>
      <c r="F54" s="8"/>
      <c r="G54" s="8"/>
      <c r="H54" s="8"/>
      <c r="I54" s="8"/>
      <c r="J54" s="8"/>
      <c r="K54" s="8"/>
      <c r="L54" s="8"/>
      <c r="M54" s="8"/>
      <c r="O54" s="4"/>
    </row>
    <row r="65" spans="13:14" ht="8.25" customHeight="1"/>
    <row r="67" spans="13:14" ht="9" customHeight="1">
      <c r="N67" s="9"/>
    </row>
    <row r="68" spans="13:14" ht="8.25" customHeight="1">
      <c r="M68" s="1443"/>
      <c r="N68" s="1443"/>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M68:N68"/>
    <mergeCell ref="I47:L47"/>
    <mergeCell ref="I45:L45"/>
    <mergeCell ref="I35:L35"/>
    <mergeCell ref="I37:L37"/>
    <mergeCell ref="I42:L42"/>
    <mergeCell ref="I38:L38"/>
    <mergeCell ref="I39:L39"/>
    <mergeCell ref="C54:D54"/>
    <mergeCell ref="I33:L33"/>
    <mergeCell ref="K31:L31"/>
    <mergeCell ref="C2:G2"/>
    <mergeCell ref="C3:G3"/>
    <mergeCell ref="I31:J31"/>
    <mergeCell ref="C4:H21"/>
    <mergeCell ref="I43:L43"/>
    <mergeCell ref="I41:L4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election activeCell="N41" sqref="N41"/>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7"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555" t="s">
        <v>28</v>
      </c>
      <c r="Y1" s="1555"/>
      <c r="Z1" s="1555"/>
      <c r="AA1" s="1555"/>
      <c r="AB1" s="1555"/>
      <c r="AC1" s="1555"/>
      <c r="AD1" s="1555"/>
      <c r="AE1" s="1722"/>
      <c r="AF1" s="61"/>
      <c r="AG1" s="4"/>
      <c r="AH1" s="48"/>
      <c r="AI1" s="48"/>
      <c r="AJ1" s="48"/>
      <c r="AK1" s="48"/>
      <c r="AL1" s="48"/>
      <c r="AM1" s="48"/>
    </row>
    <row r="2" spans="1:57" ht="6" customHeight="1">
      <c r="A2" s="4"/>
      <c r="B2" s="1724"/>
      <c r="C2" s="1692"/>
      <c r="D2" s="1692"/>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2"/>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21"/>
      <c r="D4" s="140"/>
      <c r="E4" s="140"/>
      <c r="F4" s="140"/>
      <c r="G4" s="140"/>
      <c r="H4" s="140"/>
      <c r="I4" s="140"/>
      <c r="J4" s="140"/>
      <c r="K4" s="140"/>
      <c r="L4" s="140"/>
      <c r="M4" s="140"/>
      <c r="N4" s="140"/>
      <c r="O4" s="140"/>
      <c r="P4" s="140"/>
      <c r="Q4" s="140"/>
      <c r="R4" s="222"/>
      <c r="S4" s="222"/>
      <c r="T4" s="222"/>
      <c r="U4" s="222"/>
      <c r="V4" s="222"/>
      <c r="W4" s="222"/>
      <c r="X4" s="222"/>
      <c r="Y4" s="222"/>
      <c r="Z4" s="222"/>
      <c r="AA4" s="222"/>
      <c r="AB4" s="222"/>
      <c r="AC4" s="222"/>
      <c r="AD4" s="222"/>
      <c r="AE4" s="222"/>
      <c r="AF4" s="8"/>
      <c r="AG4" s="11"/>
      <c r="AH4" s="111"/>
      <c r="AI4" s="111"/>
      <c r="AJ4" s="111"/>
      <c r="AK4" s="111"/>
      <c r="AL4" s="111"/>
      <c r="AM4" s="111"/>
    </row>
    <row r="5" spans="1:57" ht="3.75" customHeight="1">
      <c r="A5" s="4"/>
      <c r="B5" s="30"/>
      <c r="C5" s="13"/>
      <c r="D5" s="13"/>
      <c r="E5" s="13"/>
      <c r="F5" s="1726"/>
      <c r="G5" s="1726"/>
      <c r="H5" s="1726"/>
      <c r="I5" s="1726"/>
      <c r="J5" s="1726"/>
      <c r="K5" s="1726"/>
      <c r="L5" s="1726"/>
      <c r="M5" s="13"/>
      <c r="N5" s="13"/>
      <c r="O5" s="13"/>
      <c r="P5" s="13"/>
      <c r="Q5" s="13"/>
      <c r="R5" s="5"/>
      <c r="S5" s="5"/>
      <c r="T5" s="5"/>
      <c r="U5" s="126"/>
      <c r="V5" s="5"/>
      <c r="W5" s="5"/>
      <c r="X5" s="5"/>
      <c r="Y5" s="5"/>
      <c r="Z5" s="5"/>
      <c r="AA5" s="5"/>
      <c r="AB5" s="5"/>
      <c r="AC5" s="5"/>
      <c r="AD5" s="5"/>
      <c r="AE5" s="5"/>
      <c r="AF5" s="8"/>
      <c r="AG5" s="4"/>
      <c r="AH5" s="48"/>
      <c r="AI5" s="48"/>
      <c r="AJ5" s="48"/>
      <c r="AK5" s="48"/>
      <c r="AL5" s="48"/>
      <c r="AM5" s="48"/>
    </row>
    <row r="6" spans="1:57" ht="9.75" customHeight="1">
      <c r="A6" s="4"/>
      <c r="B6" s="30"/>
      <c r="C6" s="13"/>
      <c r="D6" s="13"/>
      <c r="E6" s="15"/>
      <c r="F6" s="1725"/>
      <c r="G6" s="1725"/>
      <c r="H6" s="1725"/>
      <c r="I6" s="1725"/>
      <c r="J6" s="1725"/>
      <c r="K6" s="1725"/>
      <c r="L6" s="1725"/>
      <c r="M6" s="1725"/>
      <c r="N6" s="1725"/>
      <c r="O6" s="1725"/>
      <c r="P6" s="1725"/>
      <c r="Q6" s="1725"/>
      <c r="R6" s="1725"/>
      <c r="S6" s="1725"/>
      <c r="T6" s="1725"/>
      <c r="U6" s="1725"/>
      <c r="V6" s="1725"/>
      <c r="W6" s="15"/>
      <c r="X6" s="1725"/>
      <c r="Y6" s="1725"/>
      <c r="Z6" s="1725"/>
      <c r="AA6" s="1725"/>
      <c r="AB6" s="1725"/>
      <c r="AC6" s="1725"/>
      <c r="AD6" s="1725"/>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4"/>
      <c r="AJ7" s="234"/>
      <c r="AK7" s="234"/>
      <c r="AL7" s="48"/>
      <c r="AM7" s="48"/>
    </row>
    <row r="8" spans="1:57" s="127" customFormat="1" ht="15" customHeight="1">
      <c r="A8" s="123"/>
      <c r="B8" s="190"/>
      <c r="C8" s="124"/>
      <c r="D8" s="125"/>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93"/>
      <c r="AG8" s="123"/>
      <c r="AH8" s="227"/>
      <c r="AI8" s="234"/>
      <c r="AJ8" s="234"/>
      <c r="AK8" s="234"/>
      <c r="AL8" s="139"/>
      <c r="AM8" s="139"/>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8"/>
      <c r="F9" s="218"/>
      <c r="G9" s="218"/>
      <c r="H9" s="218"/>
      <c r="I9" s="218"/>
      <c r="J9" s="218"/>
      <c r="K9" s="218"/>
      <c r="L9" s="218"/>
      <c r="M9" s="218"/>
      <c r="N9" s="218"/>
      <c r="O9" s="218"/>
      <c r="P9" s="218"/>
      <c r="Q9" s="218"/>
      <c r="R9" s="218"/>
      <c r="S9" s="218"/>
      <c r="T9" s="218"/>
      <c r="U9" s="218"/>
      <c r="V9" s="218"/>
      <c r="W9" s="218"/>
      <c r="X9" s="218"/>
      <c r="Y9" s="218"/>
      <c r="Z9" s="218"/>
      <c r="AA9" s="218"/>
      <c r="AB9" s="55"/>
      <c r="AC9" s="218"/>
      <c r="AD9" s="55"/>
      <c r="AE9" s="218"/>
      <c r="AF9" s="5"/>
      <c r="AG9" s="4"/>
      <c r="AH9" s="48"/>
      <c r="AI9" s="234"/>
      <c r="AJ9" s="234"/>
      <c r="AK9" s="234"/>
      <c r="AL9" s="48"/>
      <c r="AM9" s="48"/>
      <c r="AS9" s="47"/>
    </row>
    <row r="10" spans="1:57" ht="12" customHeight="1">
      <c r="A10" s="4"/>
      <c r="B10" s="30"/>
      <c r="C10" s="96"/>
      <c r="D10" s="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55"/>
      <c r="AC10" s="218"/>
      <c r="AD10" s="55"/>
      <c r="AE10" s="218"/>
      <c r="AF10" s="5"/>
      <c r="AG10" s="4"/>
      <c r="AH10" s="48"/>
      <c r="AI10" s="234"/>
      <c r="AJ10" s="234"/>
      <c r="AK10" s="234"/>
      <c r="AL10" s="48"/>
      <c r="AM10" s="48"/>
      <c r="AS10" s="47"/>
    </row>
    <row r="11" spans="1:57" ht="12" customHeight="1">
      <c r="A11" s="4"/>
      <c r="B11" s="30"/>
      <c r="C11" s="96"/>
      <c r="D11" s="18"/>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55"/>
      <c r="AC11" s="218"/>
      <c r="AD11" s="55"/>
      <c r="AE11" s="218"/>
      <c r="AF11" s="5"/>
      <c r="AG11" s="4"/>
      <c r="AH11" s="48"/>
      <c r="AI11" s="234"/>
      <c r="AJ11" s="234"/>
      <c r="AK11" s="234"/>
      <c r="AL11" s="48"/>
      <c r="AM11" s="48"/>
      <c r="AS11" s="47"/>
    </row>
    <row r="12" spans="1:57" ht="12" customHeight="1">
      <c r="A12" s="4"/>
      <c r="B12" s="30"/>
      <c r="C12" s="96"/>
      <c r="D12" s="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55"/>
      <c r="AC12" s="218"/>
      <c r="AD12" s="55"/>
      <c r="AE12" s="218"/>
      <c r="AF12" s="5"/>
      <c r="AG12" s="4"/>
      <c r="AH12" s="48"/>
      <c r="AI12" s="48"/>
      <c r="AJ12" s="48"/>
      <c r="AK12" s="48"/>
      <c r="AL12" s="48"/>
      <c r="AM12" s="48"/>
      <c r="AS12" s="47"/>
    </row>
    <row r="13" spans="1:57" ht="12" customHeight="1">
      <c r="A13" s="4"/>
      <c r="B13" s="30"/>
      <c r="C13" s="96"/>
      <c r="D13" s="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55"/>
      <c r="AC13" s="218"/>
      <c r="AD13" s="55"/>
      <c r="AE13" s="218"/>
      <c r="AF13" s="5"/>
      <c r="AG13" s="4"/>
      <c r="AH13" s="48"/>
      <c r="AI13" s="48"/>
      <c r="AJ13" s="48"/>
      <c r="AK13" s="48"/>
      <c r="AL13" s="48"/>
      <c r="AM13" s="48"/>
    </row>
    <row r="14" spans="1:57" ht="12" customHeight="1">
      <c r="A14" s="4"/>
      <c r="B14" s="30"/>
      <c r="C14" s="96"/>
      <c r="D14" s="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55"/>
      <c r="AC14" s="218"/>
      <c r="AD14" s="55"/>
      <c r="AE14" s="218"/>
      <c r="AF14" s="5"/>
      <c r="AG14" s="4"/>
      <c r="AH14" s="48"/>
      <c r="AI14" s="48"/>
      <c r="AJ14" s="48"/>
      <c r="AK14" s="48"/>
      <c r="AL14" s="48"/>
      <c r="AM14" s="48"/>
    </row>
    <row r="15" spans="1:57" ht="12" customHeight="1">
      <c r="A15" s="4"/>
      <c r="B15" s="30"/>
      <c r="C15" s="96"/>
      <c r="D15" s="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55"/>
      <c r="AC15" s="218"/>
      <c r="AD15" s="55"/>
      <c r="AE15" s="218"/>
      <c r="AF15" s="5"/>
      <c r="AG15" s="4"/>
      <c r="AH15" s="48"/>
      <c r="AI15" s="48"/>
      <c r="AJ15" s="48"/>
      <c r="AK15" s="48"/>
      <c r="AL15" s="48"/>
      <c r="AM15" s="48"/>
    </row>
    <row r="16" spans="1:57" ht="12" customHeight="1">
      <c r="A16" s="4"/>
      <c r="B16" s="30"/>
      <c r="C16" s="96"/>
      <c r="D16" s="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55"/>
      <c r="AC16" s="218"/>
      <c r="AD16" s="55"/>
      <c r="AE16" s="218"/>
      <c r="AF16" s="5"/>
      <c r="AG16" s="4"/>
      <c r="AH16" s="48"/>
      <c r="AI16" s="48"/>
      <c r="AJ16" s="48"/>
      <c r="AK16" s="48"/>
      <c r="AL16" s="48"/>
      <c r="AM16" s="48"/>
    </row>
    <row r="17" spans="1:53" ht="12" customHeight="1">
      <c r="A17" s="4"/>
      <c r="B17" s="30"/>
      <c r="C17" s="96"/>
      <c r="D17" s="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55"/>
      <c r="AC17" s="218"/>
      <c r="AD17" s="55"/>
      <c r="AE17" s="218"/>
      <c r="AF17" s="5"/>
      <c r="AG17" s="4"/>
      <c r="AH17" s="48"/>
      <c r="AI17" s="48"/>
      <c r="AJ17" s="48"/>
      <c r="AK17" s="48"/>
      <c r="AL17" s="48"/>
      <c r="AM17" s="48"/>
    </row>
    <row r="18" spans="1:53" ht="12" customHeight="1">
      <c r="A18" s="4"/>
      <c r="B18" s="30"/>
      <c r="C18" s="96"/>
      <c r="D18" s="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55"/>
      <c r="AC18" s="218"/>
      <c r="AD18" s="55"/>
      <c r="AE18" s="218"/>
      <c r="AF18" s="5"/>
      <c r="AG18" s="4"/>
      <c r="AH18" s="48"/>
      <c r="AI18" s="48"/>
      <c r="AJ18" s="48"/>
      <c r="AK18" s="48"/>
      <c r="AL18" s="48"/>
      <c r="AM18" s="48"/>
    </row>
    <row r="19" spans="1:53" ht="12" customHeight="1">
      <c r="A19" s="4"/>
      <c r="B19" s="30"/>
      <c r="C19" s="96"/>
      <c r="D19" s="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55"/>
      <c r="AC19" s="218"/>
      <c r="AD19" s="55"/>
      <c r="AE19" s="218"/>
      <c r="AF19" s="5"/>
      <c r="AG19" s="4"/>
      <c r="AH19" s="48"/>
      <c r="AI19" s="48"/>
      <c r="AJ19" s="48"/>
      <c r="AK19" s="48"/>
      <c r="AL19" s="48"/>
      <c r="AM19" s="48"/>
    </row>
    <row r="20" spans="1:53" ht="12" customHeight="1">
      <c r="A20" s="4"/>
      <c r="B20" s="30"/>
      <c r="C20" s="96"/>
      <c r="D20" s="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55"/>
      <c r="AC20" s="218"/>
      <c r="AD20" s="55"/>
      <c r="AE20" s="218"/>
      <c r="AF20" s="5"/>
      <c r="AG20" s="4"/>
      <c r="AH20" s="48"/>
      <c r="AI20" s="48"/>
      <c r="AJ20" s="48"/>
      <c r="AK20" s="48"/>
      <c r="AL20" s="48"/>
      <c r="AM20" s="48"/>
    </row>
    <row r="21" spans="1:53" ht="12" customHeight="1">
      <c r="A21" s="4"/>
      <c r="B21" s="30"/>
      <c r="C21" s="96"/>
      <c r="D21" s="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55"/>
      <c r="AC21" s="218"/>
      <c r="AD21" s="55"/>
      <c r="AE21" s="218"/>
      <c r="AF21" s="5"/>
      <c r="AG21" s="4"/>
      <c r="AH21" s="48"/>
      <c r="AI21" s="48"/>
      <c r="AJ21" s="48"/>
      <c r="AK21" s="48"/>
      <c r="AL21" s="48"/>
      <c r="AM21" s="48"/>
    </row>
    <row r="22" spans="1:53" ht="12" customHeight="1">
      <c r="A22" s="4"/>
      <c r="B22" s="30"/>
      <c r="C22" s="96"/>
      <c r="D22" s="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55"/>
      <c r="AC22" s="218"/>
      <c r="AD22" s="55"/>
      <c r="AE22" s="218"/>
      <c r="AF22" s="5"/>
      <c r="AG22" s="4"/>
      <c r="AH22" s="48"/>
      <c r="AI22" s="48"/>
      <c r="AJ22" s="48"/>
      <c r="AK22" s="48"/>
      <c r="AL22" s="48"/>
      <c r="AM22" s="48"/>
    </row>
    <row r="23" spans="1:53" ht="12" customHeight="1">
      <c r="A23" s="4"/>
      <c r="B23" s="30"/>
      <c r="C23" s="96"/>
      <c r="D23" s="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55"/>
      <c r="AC23" s="218"/>
      <c r="AD23" s="55"/>
      <c r="AE23" s="218"/>
      <c r="AF23" s="5"/>
      <c r="AG23" s="4"/>
      <c r="AH23" s="48"/>
      <c r="AI23" s="48"/>
      <c r="AJ23" s="48"/>
      <c r="AK23" s="48"/>
      <c r="AL23" s="48"/>
      <c r="AM23" s="48"/>
    </row>
    <row r="24" spans="1:53" ht="12" customHeight="1">
      <c r="A24" s="4"/>
      <c r="B24" s="30"/>
      <c r="C24" s="96"/>
      <c r="D24" s="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55"/>
      <c r="AC24" s="218"/>
      <c r="AD24" s="55"/>
      <c r="AE24" s="218"/>
      <c r="AF24" s="5"/>
      <c r="AG24" s="4"/>
      <c r="AH24" s="48"/>
      <c r="AI24" s="48"/>
      <c r="AJ24" s="48"/>
      <c r="AK24" s="48"/>
      <c r="AL24" s="48"/>
      <c r="AM24" s="48"/>
    </row>
    <row r="25" spans="1:53" ht="12" customHeight="1">
      <c r="A25" s="4"/>
      <c r="B25" s="30"/>
      <c r="C25" s="96"/>
      <c r="D25" s="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55"/>
      <c r="AC25" s="218"/>
      <c r="AD25" s="55"/>
      <c r="AE25" s="218"/>
      <c r="AF25" s="5"/>
      <c r="AG25" s="4"/>
      <c r="AH25" s="48"/>
      <c r="AI25" s="48"/>
      <c r="AJ25" s="48"/>
      <c r="AK25" s="48"/>
      <c r="AL25" s="48"/>
      <c r="AM25" s="48"/>
    </row>
    <row r="26" spans="1:53" ht="12" customHeight="1">
      <c r="A26" s="4"/>
      <c r="B26" s="30"/>
      <c r="C26" s="96"/>
      <c r="D26" s="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55"/>
      <c r="AC26" s="218"/>
      <c r="AD26" s="55"/>
      <c r="AE26" s="218"/>
      <c r="AF26" s="5"/>
      <c r="AG26" s="4"/>
      <c r="AH26" s="48"/>
      <c r="AI26" s="48"/>
      <c r="AJ26" s="48"/>
      <c r="AK26" s="48"/>
      <c r="AL26" s="48"/>
      <c r="AM26" s="48"/>
    </row>
    <row r="27" spans="1:53" ht="12" customHeight="1">
      <c r="A27" s="4"/>
      <c r="B27" s="30"/>
      <c r="C27" s="96"/>
      <c r="D27" s="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55"/>
      <c r="AC27" s="218"/>
      <c r="AD27" s="55"/>
      <c r="AE27" s="218"/>
      <c r="AF27" s="5"/>
      <c r="AG27" s="4"/>
      <c r="AH27" s="48"/>
      <c r="AI27" s="48"/>
      <c r="AJ27" s="48"/>
      <c r="AK27" s="48"/>
      <c r="AL27" s="48"/>
      <c r="AM27" s="48"/>
    </row>
    <row r="28" spans="1:53" ht="12" customHeight="1">
      <c r="A28" s="4"/>
      <c r="B28" s="30"/>
      <c r="C28" s="96"/>
      <c r="D28" s="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55"/>
      <c r="AC28" s="218"/>
      <c r="AD28" s="55"/>
      <c r="AE28" s="218"/>
      <c r="AF28" s="5"/>
      <c r="AG28" s="4"/>
      <c r="AH28" s="48"/>
      <c r="AI28" s="48"/>
      <c r="AJ28" s="48"/>
      <c r="AK28" s="48"/>
      <c r="AL28" s="48"/>
      <c r="AM28" s="48"/>
      <c r="AR28" s="50"/>
      <c r="AS28" s="108"/>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5"/>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4"/>
      <c r="D31" s="104"/>
      <c r="E31" s="104"/>
      <c r="F31" s="104"/>
      <c r="G31" s="104"/>
      <c r="H31" s="104"/>
      <c r="I31" s="104"/>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8"/>
      <c r="AI32" s="229"/>
      <c r="AJ32" s="229"/>
      <c r="AK32" s="229"/>
      <c r="AL32" s="230"/>
      <c r="AM32" s="228"/>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8"/>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8"/>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31"/>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8"/>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8"/>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8"/>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8"/>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8"/>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8"/>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9"/>
      <c r="S42" s="119"/>
      <c r="T42" s="8"/>
      <c r="U42" s="8"/>
      <c r="V42" s="8"/>
      <c r="W42" s="8"/>
      <c r="X42" s="8"/>
      <c r="Y42" s="8"/>
      <c r="Z42" s="8"/>
      <c r="AA42" s="8"/>
      <c r="AB42" s="33"/>
      <c r="AC42" s="8"/>
      <c r="AD42" s="33"/>
      <c r="AE42" s="8"/>
      <c r="AF42" s="5"/>
      <c r="AG42" s="4"/>
      <c r="AH42" s="48"/>
      <c r="AI42" s="112"/>
      <c r="AJ42" s="48"/>
      <c r="AK42" s="48"/>
      <c r="AL42" s="48"/>
      <c r="AM42" s="48"/>
    </row>
    <row r="43" spans="1:58" ht="13.5" customHeight="1">
      <c r="A43" s="4"/>
      <c r="B43" s="30"/>
      <c r="C43" s="221"/>
      <c r="D43" s="140"/>
      <c r="E43" s="140"/>
      <c r="F43" s="140"/>
      <c r="G43" s="140"/>
      <c r="H43" s="140"/>
      <c r="I43" s="140"/>
      <c r="J43" s="140"/>
      <c r="K43" s="140"/>
      <c r="L43" s="140"/>
      <c r="M43" s="140"/>
      <c r="N43" s="140"/>
      <c r="O43" s="140"/>
      <c r="P43" s="140"/>
      <c r="Q43" s="140"/>
      <c r="R43" s="222"/>
      <c r="S43" s="222"/>
      <c r="T43" s="222"/>
      <c r="U43" s="222"/>
      <c r="V43" s="222"/>
      <c r="W43" s="222"/>
      <c r="X43" s="222"/>
      <c r="Y43" s="222"/>
      <c r="Z43" s="222"/>
      <c r="AA43" s="222"/>
      <c r="AB43" s="222"/>
      <c r="AC43" s="222"/>
      <c r="AD43" s="222"/>
      <c r="AE43" s="222"/>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725"/>
      <c r="G45" s="1725"/>
      <c r="H45" s="1725"/>
      <c r="I45" s="1725"/>
      <c r="J45" s="1725"/>
      <c r="K45" s="1725"/>
      <c r="L45" s="1725"/>
      <c r="M45" s="1725"/>
      <c r="N45" s="1725"/>
      <c r="O45" s="1725"/>
      <c r="P45" s="1725"/>
      <c r="Q45" s="1725"/>
      <c r="R45" s="1725"/>
      <c r="S45" s="1725"/>
      <c r="T45" s="1725"/>
      <c r="U45" s="1725"/>
      <c r="V45" s="1725"/>
      <c r="W45" s="15"/>
      <c r="X45" s="1725"/>
      <c r="Y45" s="1725"/>
      <c r="Z45" s="1725"/>
      <c r="AA45" s="1725"/>
      <c r="AB45" s="1725"/>
      <c r="AC45" s="1725"/>
      <c r="AD45" s="1725"/>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6" customFormat="1" ht="12" customHeight="1">
      <c r="A48" s="102"/>
      <c r="B48" s="129"/>
      <c r="C48" s="120"/>
      <c r="D48" s="104"/>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30"/>
      <c r="AG48" s="102"/>
      <c r="AH48" s="227"/>
      <c r="AI48" s="234"/>
      <c r="AJ48" s="234"/>
      <c r="AK48" s="234"/>
      <c r="AL48" s="139"/>
      <c r="AM48" s="139"/>
      <c r="AN48"/>
      <c r="AO48"/>
      <c r="AP48"/>
      <c r="AQ48"/>
      <c r="AR48"/>
      <c r="AS48"/>
      <c r="AT48"/>
      <c r="AU48"/>
      <c r="AV48"/>
      <c r="AW48"/>
      <c r="AX48"/>
      <c r="AY48"/>
      <c r="AZ48"/>
      <c r="BA48"/>
      <c r="BB48"/>
      <c r="BC48"/>
      <c r="BD48"/>
      <c r="BE48"/>
      <c r="BF48"/>
    </row>
    <row r="49" spans="1:39" ht="10.5" customHeight="1">
      <c r="A49" s="4"/>
      <c r="B49" s="30"/>
      <c r="C49" s="96"/>
      <c r="D49" s="18"/>
      <c r="E49" s="21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218"/>
      <c r="AF49" s="5"/>
      <c r="AG49" s="4"/>
      <c r="AH49" s="113"/>
      <c r="AI49" s="234"/>
      <c r="AJ49" s="234"/>
      <c r="AK49" s="234"/>
      <c r="AL49" s="48"/>
      <c r="AM49" s="48"/>
    </row>
    <row r="50" spans="1:39" ht="12" customHeight="1">
      <c r="A50" s="4"/>
      <c r="B50" s="30"/>
      <c r="C50" s="96"/>
      <c r="D50" s="18"/>
      <c r="E50" s="21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218"/>
      <c r="AF50" s="5"/>
      <c r="AG50" s="4"/>
      <c r="AH50" s="113"/>
      <c r="AI50" s="234"/>
      <c r="AJ50" s="234"/>
      <c r="AK50" s="234"/>
      <c r="AL50" s="48"/>
      <c r="AM50" s="48"/>
    </row>
    <row r="51" spans="1:39" ht="12" customHeight="1">
      <c r="A51" s="4"/>
      <c r="B51" s="30"/>
      <c r="C51" s="96"/>
      <c r="D51" s="18"/>
      <c r="E51" s="21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218"/>
      <c r="AF51" s="5"/>
      <c r="AG51" s="4"/>
      <c r="AH51" s="48"/>
      <c r="AI51" s="234"/>
      <c r="AJ51" s="234"/>
      <c r="AK51" s="234"/>
      <c r="AL51" s="48"/>
      <c r="AM51" s="48"/>
    </row>
    <row r="52" spans="1:39" ht="12" customHeight="1">
      <c r="A52" s="4"/>
      <c r="B52" s="30"/>
      <c r="C52" s="96"/>
      <c r="D52" s="18"/>
      <c r="E52" s="21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218"/>
      <c r="AF52" s="5"/>
      <c r="AG52" s="4"/>
      <c r="AH52" s="48"/>
      <c r="AI52" s="234"/>
      <c r="AJ52" s="234"/>
      <c r="AK52" s="234"/>
      <c r="AL52" s="48"/>
      <c r="AM52" s="48"/>
    </row>
    <row r="53" spans="1:39" ht="12" customHeight="1">
      <c r="A53" s="4"/>
      <c r="B53" s="30"/>
      <c r="C53" s="96"/>
      <c r="D53" s="18"/>
      <c r="E53" s="21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218"/>
      <c r="AF53" s="5"/>
      <c r="AG53" s="4"/>
      <c r="AH53" s="48"/>
      <c r="AI53" s="234"/>
      <c r="AJ53" s="234"/>
      <c r="AK53" s="234"/>
      <c r="AL53" s="48"/>
      <c r="AM53" s="48"/>
    </row>
    <row r="54" spans="1:39" ht="12" customHeight="1">
      <c r="A54" s="4"/>
      <c r="B54" s="30"/>
      <c r="C54" s="96"/>
      <c r="D54" s="18"/>
      <c r="E54" s="21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218"/>
      <c r="AF54" s="5"/>
      <c r="AG54" s="4"/>
      <c r="AH54" s="48"/>
      <c r="AI54" s="234"/>
      <c r="AJ54" s="234"/>
      <c r="AK54" s="234"/>
      <c r="AL54" s="48"/>
      <c r="AM54" s="48"/>
    </row>
    <row r="55" spans="1:39" ht="12" customHeight="1">
      <c r="A55" s="4"/>
      <c r="B55" s="30"/>
      <c r="C55" s="96"/>
      <c r="D55" s="18"/>
      <c r="E55" s="21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218"/>
      <c r="AF55" s="5"/>
      <c r="AG55" s="4"/>
      <c r="AH55" s="48"/>
      <c r="AI55" s="48"/>
      <c r="AJ55" s="48"/>
      <c r="AK55" s="48"/>
      <c r="AL55" s="48"/>
      <c r="AM55" s="48"/>
    </row>
    <row r="56" spans="1:39" ht="12" customHeight="1">
      <c r="A56" s="4"/>
      <c r="B56" s="30"/>
      <c r="C56" s="96"/>
      <c r="D56" s="18"/>
      <c r="E56" s="21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218"/>
      <c r="AF56" s="5"/>
      <c r="AG56" s="4"/>
      <c r="AH56" s="48"/>
      <c r="AI56" s="48"/>
      <c r="AJ56" s="48"/>
      <c r="AK56" s="48"/>
      <c r="AL56" s="48"/>
      <c r="AM56" s="48"/>
    </row>
    <row r="57" spans="1:39" ht="12" customHeight="1">
      <c r="A57" s="4"/>
      <c r="B57" s="30"/>
      <c r="C57" s="96"/>
      <c r="D57" s="18"/>
      <c r="E57" s="21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218"/>
      <c r="AF57" s="5"/>
      <c r="AG57" s="4"/>
      <c r="AH57" s="48"/>
      <c r="AI57" s="48"/>
      <c r="AJ57" s="48"/>
      <c r="AK57" s="48"/>
      <c r="AL57" s="48"/>
      <c r="AM57" s="48"/>
    </row>
    <row r="58" spans="1:39" ht="12" customHeight="1">
      <c r="A58" s="4"/>
      <c r="B58" s="30"/>
      <c r="C58" s="96"/>
      <c r="D58" s="18"/>
      <c r="E58" s="21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218"/>
      <c r="AF58" s="5"/>
      <c r="AG58" s="4"/>
      <c r="AH58" s="48"/>
      <c r="AI58" s="48"/>
      <c r="AJ58" s="48"/>
      <c r="AK58" s="48"/>
      <c r="AL58" s="48"/>
      <c r="AM58" s="48"/>
    </row>
    <row r="59" spans="1:39" ht="12" customHeight="1">
      <c r="A59" s="4"/>
      <c r="B59" s="30"/>
      <c r="C59" s="96"/>
      <c r="D59" s="18"/>
      <c r="E59" s="21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218"/>
      <c r="AF59" s="5"/>
      <c r="AG59" s="4"/>
      <c r="AH59" s="48"/>
      <c r="AI59" s="48"/>
      <c r="AJ59" s="48"/>
      <c r="AK59" s="48"/>
      <c r="AL59" s="48"/>
      <c r="AM59" s="48"/>
    </row>
    <row r="60" spans="1:39" ht="12" customHeight="1">
      <c r="A60" s="4"/>
      <c r="B60" s="30"/>
      <c r="C60" s="96"/>
      <c r="D60" s="18"/>
      <c r="E60" s="21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218"/>
      <c r="AF60" s="5"/>
      <c r="AG60" s="4"/>
      <c r="AH60" s="48"/>
      <c r="AI60" s="48"/>
      <c r="AJ60" s="48"/>
      <c r="AK60" s="48"/>
      <c r="AL60" s="48"/>
      <c r="AM60" s="48"/>
    </row>
    <row r="61" spans="1:39" ht="12" customHeight="1">
      <c r="A61" s="4"/>
      <c r="B61" s="30"/>
      <c r="C61" s="96"/>
      <c r="D61" s="18"/>
      <c r="E61" s="21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218"/>
      <c r="AF61" s="5"/>
      <c r="AG61" s="4"/>
      <c r="AH61" s="48"/>
      <c r="AI61" s="48"/>
      <c r="AJ61" s="48"/>
      <c r="AK61" s="48"/>
      <c r="AL61" s="48"/>
      <c r="AM61" s="48"/>
    </row>
    <row r="62" spans="1:39" ht="12" customHeight="1">
      <c r="A62" s="4"/>
      <c r="B62" s="30"/>
      <c r="C62" s="96"/>
      <c r="D62" s="18"/>
      <c r="E62" s="21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218"/>
      <c r="AF62" s="5"/>
      <c r="AG62" s="4"/>
      <c r="AH62" s="48"/>
      <c r="AI62" s="48"/>
      <c r="AJ62" s="48"/>
      <c r="AK62" s="48"/>
      <c r="AL62" s="48"/>
      <c r="AM62" s="48"/>
    </row>
    <row r="63" spans="1:39" ht="12" customHeight="1">
      <c r="A63" s="4"/>
      <c r="B63" s="30"/>
      <c r="C63" s="96"/>
      <c r="D63" s="18"/>
      <c r="E63" s="21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218"/>
      <c r="AF63" s="5"/>
      <c r="AG63" s="4"/>
      <c r="AH63" s="48"/>
      <c r="AI63" s="48"/>
      <c r="AJ63" s="48"/>
      <c r="AK63" s="48"/>
      <c r="AL63" s="48"/>
      <c r="AM63" s="48"/>
    </row>
    <row r="64" spans="1:39" ht="12" customHeight="1">
      <c r="A64" s="4"/>
      <c r="B64" s="30"/>
      <c r="C64" s="96"/>
      <c r="D64" s="18"/>
      <c r="E64" s="21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218"/>
      <c r="AF64" s="5"/>
      <c r="AG64" s="4"/>
      <c r="AH64" s="48"/>
      <c r="AI64" s="48"/>
      <c r="AJ64" s="48"/>
      <c r="AK64" s="48"/>
      <c r="AL64" s="48"/>
      <c r="AM64" s="48"/>
    </row>
    <row r="65" spans="1:43" ht="12" customHeight="1">
      <c r="A65" s="4"/>
      <c r="B65" s="30"/>
      <c r="C65" s="96"/>
      <c r="D65" s="18"/>
      <c r="E65" s="21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218"/>
      <c r="AF65" s="5"/>
      <c r="AG65" s="4"/>
      <c r="AH65" s="48"/>
      <c r="AI65" s="48"/>
      <c r="AJ65" s="48"/>
      <c r="AK65" s="48"/>
      <c r="AL65" s="48"/>
      <c r="AM65" s="48"/>
    </row>
    <row r="66" spans="1:43" ht="12" customHeight="1">
      <c r="A66" s="4"/>
      <c r="B66" s="30"/>
      <c r="C66" s="96"/>
      <c r="D66" s="18"/>
      <c r="E66" s="21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218"/>
      <c r="AF66" s="5"/>
      <c r="AG66" s="4"/>
      <c r="AH66" s="48"/>
      <c r="AI66" s="48"/>
      <c r="AJ66" s="48"/>
      <c r="AK66" s="48"/>
      <c r="AL66" s="48"/>
      <c r="AM66" s="48"/>
    </row>
    <row r="67" spans="1:43" ht="12" customHeight="1">
      <c r="A67" s="4"/>
      <c r="B67" s="30"/>
      <c r="C67" s="96"/>
      <c r="D67" s="18"/>
      <c r="E67" s="21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218"/>
      <c r="AF67" s="5"/>
      <c r="AG67" s="4"/>
      <c r="AH67" s="48"/>
      <c r="AI67" s="48"/>
      <c r="AJ67" s="48"/>
      <c r="AK67" s="48"/>
      <c r="AL67" s="48"/>
      <c r="AM67" s="48"/>
    </row>
    <row r="68" spans="1:43" ht="12" customHeight="1">
      <c r="A68" s="4"/>
      <c r="B68" s="30"/>
      <c r="C68" s="96"/>
      <c r="D68" s="18"/>
      <c r="E68" s="21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218"/>
      <c r="AF68" s="5"/>
      <c r="AG68" s="8"/>
      <c r="AH68" s="48"/>
      <c r="AI68" s="48"/>
      <c r="AJ68" s="48"/>
      <c r="AK68" s="48"/>
      <c r="AL68" s="48"/>
      <c r="AM68" s="48"/>
    </row>
    <row r="69" spans="1:43" s="134" customFormat="1" ht="9" customHeight="1">
      <c r="A69" s="132"/>
      <c r="B69" s="191"/>
      <c r="C69" s="136"/>
      <c r="D69" s="53"/>
      <c r="E69" s="138"/>
      <c r="F69" s="138"/>
      <c r="G69" s="138"/>
      <c r="H69" s="219"/>
      <c r="I69" s="219"/>
      <c r="J69" s="219"/>
      <c r="K69" s="219"/>
      <c r="L69" s="219"/>
      <c r="M69" s="219"/>
      <c r="N69" s="219"/>
      <c r="O69" s="219"/>
      <c r="P69" s="219"/>
      <c r="Q69" s="219"/>
      <c r="R69" s="219"/>
      <c r="S69" s="219"/>
      <c r="T69" s="219"/>
      <c r="U69" s="219"/>
      <c r="V69" s="219"/>
      <c r="W69" s="219"/>
      <c r="X69" s="219"/>
      <c r="Y69" s="219"/>
      <c r="Z69" s="219"/>
      <c r="AA69" s="219"/>
      <c r="AB69" s="219"/>
      <c r="AC69" s="219"/>
      <c r="AD69" s="219"/>
      <c r="AE69" s="219"/>
      <c r="AF69" s="133"/>
      <c r="AG69" s="133"/>
      <c r="AH69" s="232"/>
      <c r="AI69" s="232"/>
      <c r="AJ69" s="232"/>
      <c r="AK69" s="232"/>
      <c r="AL69" s="232"/>
      <c r="AM69" s="232"/>
    </row>
    <row r="70" spans="1:43" ht="11.25" customHeight="1" thickBot="1">
      <c r="A70" s="4"/>
      <c r="B70" s="145"/>
      <c r="C70" s="95"/>
      <c r="D70" s="18"/>
      <c r="E70" s="220"/>
      <c r="F70" s="220"/>
      <c r="G70" s="220"/>
      <c r="H70" s="220"/>
      <c r="I70" s="220"/>
      <c r="J70" s="220"/>
      <c r="K70" s="220"/>
      <c r="L70" s="220"/>
      <c r="M70" s="220"/>
      <c r="N70" s="220"/>
      <c r="O70" s="220"/>
      <c r="P70" s="220"/>
      <c r="Q70" s="220"/>
      <c r="R70" s="220"/>
      <c r="S70" s="220"/>
      <c r="T70" s="220"/>
      <c r="U70" s="220"/>
      <c r="V70" s="219"/>
      <c r="W70" s="220"/>
      <c r="X70" s="220"/>
      <c r="Y70" s="220"/>
      <c r="Z70" s="220"/>
      <c r="AA70" s="220"/>
      <c r="AB70" s="220"/>
      <c r="AC70" s="220"/>
      <c r="AD70" s="220"/>
      <c r="AE70" s="220"/>
      <c r="AF70" s="5"/>
      <c r="AG70" s="8"/>
      <c r="AH70" s="48"/>
      <c r="AI70" s="48"/>
      <c r="AJ70" s="48"/>
      <c r="AK70" s="48"/>
      <c r="AL70" s="48"/>
      <c r="AM70" s="48"/>
    </row>
    <row r="71" spans="1:43" ht="13.5" customHeight="1" thickBot="1">
      <c r="A71" s="4"/>
      <c r="B71" s="116">
        <v>22</v>
      </c>
      <c r="C71" s="1723" t="s">
        <v>298</v>
      </c>
      <c r="D71" s="1723"/>
      <c r="E71" s="1723"/>
      <c r="F71" s="1723"/>
      <c r="G71" s="1723"/>
      <c r="H71" s="1723"/>
      <c r="I71" s="8"/>
      <c r="J71" s="8"/>
      <c r="K71" s="8"/>
      <c r="L71" s="8"/>
      <c r="M71" s="8"/>
      <c r="N71" s="8"/>
      <c r="O71" s="8"/>
      <c r="P71" s="8"/>
      <c r="Q71" s="8"/>
      <c r="R71" s="8"/>
      <c r="S71" s="8"/>
      <c r="T71" s="8"/>
      <c r="U71" s="8"/>
      <c r="V71" s="219"/>
      <c r="W71" s="8"/>
      <c r="X71" s="8"/>
      <c r="Y71" s="8"/>
      <c r="Z71" s="8"/>
      <c r="AA71" s="8"/>
      <c r="AB71" s="8"/>
      <c r="AC71" s="8"/>
      <c r="AD71" s="8"/>
      <c r="AE71" s="8"/>
      <c r="AF71" s="8"/>
      <c r="AG71" s="8"/>
      <c r="AH71" s="233"/>
      <c r="AI71" s="233"/>
      <c r="AJ71" s="233"/>
      <c r="AK71" s="233"/>
      <c r="AL71" s="233"/>
      <c r="AM71" s="233"/>
      <c r="AN71" s="118"/>
      <c r="AO71" s="118"/>
      <c r="AP71" s="118"/>
      <c r="AQ71" s="118"/>
    </row>
    <row r="72" spans="1:43" ht="13.5" customHeight="1">
      <c r="A72" s="117"/>
      <c r="B72" s="117"/>
      <c r="C72" s="117"/>
      <c r="D72" s="117"/>
      <c r="E72" s="117"/>
      <c r="F72" s="117"/>
      <c r="G72" s="117"/>
      <c r="H72" s="117"/>
      <c r="I72" s="117"/>
      <c r="J72" s="117"/>
      <c r="K72" s="117"/>
      <c r="L72" s="117"/>
      <c r="M72" s="117"/>
      <c r="N72" s="117"/>
      <c r="O72" s="117"/>
      <c r="P72" s="117"/>
      <c r="Q72" s="117"/>
      <c r="R72" s="117"/>
      <c r="S72" s="117"/>
      <c r="T72" s="117"/>
      <c r="U72" s="117"/>
      <c r="W72" s="117"/>
      <c r="X72" s="117"/>
      <c r="Y72" s="117"/>
      <c r="Z72" s="117"/>
      <c r="AA72" s="117"/>
      <c r="AB72" s="137"/>
      <c r="AC72" s="117"/>
      <c r="AD72" s="137"/>
      <c r="AE72" s="117"/>
      <c r="AF72" s="117"/>
      <c r="AG72" s="117"/>
      <c r="AH72" s="118"/>
      <c r="AI72" s="118"/>
      <c r="AJ72" s="118"/>
      <c r="AK72" s="118"/>
      <c r="AL72" s="118"/>
      <c r="AM72" s="118"/>
      <c r="AN72" s="118"/>
      <c r="AO72" s="118"/>
      <c r="AP72" s="118"/>
      <c r="AQ72" s="118"/>
    </row>
    <row r="73" spans="1:43">
      <c r="A73" s="117"/>
      <c r="B73" s="117"/>
      <c r="C73" s="117"/>
      <c r="D73" s="117"/>
      <c r="E73" s="117"/>
      <c r="F73" s="117"/>
      <c r="G73" s="117"/>
      <c r="H73" s="117"/>
      <c r="I73" s="117"/>
      <c r="J73" s="117"/>
      <c r="K73" s="117"/>
      <c r="L73" s="117"/>
      <c r="M73" s="117"/>
      <c r="N73" s="117"/>
      <c r="O73" s="117"/>
      <c r="P73" s="117"/>
      <c r="Q73" s="117"/>
      <c r="R73" s="117"/>
      <c r="S73" s="117"/>
      <c r="T73" s="117"/>
      <c r="U73" s="117"/>
      <c r="W73" s="117"/>
      <c r="X73" s="117"/>
      <c r="Y73" s="117"/>
      <c r="Z73" s="117"/>
      <c r="AA73" s="117"/>
      <c r="AB73" s="137"/>
      <c r="AC73" s="117"/>
      <c r="AD73" s="137"/>
      <c r="AE73" s="117"/>
      <c r="AF73" s="117"/>
      <c r="AG73" s="117"/>
      <c r="AH73" s="118"/>
      <c r="AI73" s="118"/>
      <c r="AJ73" s="118"/>
      <c r="AK73" s="118"/>
      <c r="AL73" s="118"/>
      <c r="AM73" s="118"/>
      <c r="AN73" s="118"/>
      <c r="AO73" s="118"/>
      <c r="AP73" s="118"/>
      <c r="AQ73" s="118"/>
    </row>
    <row r="74" spans="1:43">
      <c r="A74" s="117"/>
      <c r="B74" s="117"/>
      <c r="C74" s="117"/>
      <c r="D74" s="117"/>
      <c r="E74" s="117"/>
      <c r="F74" s="117"/>
      <c r="G74" s="117"/>
      <c r="H74" s="117"/>
      <c r="I74" s="117"/>
      <c r="J74" s="117"/>
      <c r="K74" s="117"/>
      <c r="L74" s="117"/>
      <c r="M74" s="117"/>
      <c r="N74" s="117"/>
      <c r="O74" s="117"/>
      <c r="P74" s="117"/>
      <c r="Q74" s="117"/>
      <c r="R74" s="117"/>
      <c r="S74" s="117"/>
      <c r="T74" s="117"/>
      <c r="U74" s="117"/>
      <c r="W74" s="117"/>
      <c r="X74" s="117"/>
      <c r="Y74" s="117"/>
      <c r="Z74" s="117"/>
      <c r="AA74" s="117"/>
      <c r="AB74" s="137"/>
      <c r="AC74" s="117"/>
      <c r="AD74" s="137"/>
      <c r="AE74" s="117"/>
      <c r="AF74" s="117"/>
      <c r="AG74" s="117"/>
      <c r="AH74" s="118"/>
      <c r="AI74" s="118"/>
      <c r="AJ74" s="118"/>
      <c r="AK74" s="118"/>
      <c r="AL74" s="118"/>
      <c r="AM74" s="118"/>
      <c r="AN74" s="118"/>
      <c r="AO74" s="118"/>
      <c r="AP74" s="118"/>
      <c r="AQ74" s="118"/>
    </row>
    <row r="75" spans="1:43">
      <c r="A75" s="117"/>
      <c r="B75" s="117"/>
      <c r="C75" s="117"/>
      <c r="D75" s="117"/>
      <c r="E75" s="117"/>
      <c r="F75" s="117"/>
      <c r="G75" s="117"/>
      <c r="H75" s="117"/>
      <c r="I75" s="117"/>
      <c r="J75" s="117"/>
      <c r="K75" s="117"/>
      <c r="L75" s="117"/>
      <c r="M75" s="117"/>
      <c r="N75" s="117"/>
      <c r="O75" s="117"/>
      <c r="P75" s="117"/>
      <c r="Q75" s="117"/>
      <c r="R75" s="117"/>
      <c r="S75" s="117"/>
      <c r="T75" s="117"/>
      <c r="U75" s="117"/>
      <c r="W75" s="117"/>
      <c r="X75" s="117"/>
      <c r="Y75" s="117"/>
      <c r="Z75" s="117"/>
      <c r="AA75" s="117"/>
      <c r="AB75" s="137"/>
      <c r="AC75" s="117"/>
      <c r="AD75" s="137"/>
      <c r="AE75" s="117"/>
      <c r="AF75" s="117"/>
      <c r="AG75" s="117"/>
      <c r="AH75" s="118"/>
      <c r="AI75" s="118"/>
      <c r="AJ75" s="118"/>
      <c r="AK75" s="118"/>
      <c r="AL75" s="118"/>
      <c r="AM75" s="118"/>
      <c r="AN75" s="118"/>
      <c r="AO75" s="118"/>
      <c r="AP75" s="118"/>
      <c r="AQ75" s="118"/>
    </row>
    <row r="76" spans="1:43">
      <c r="A76" s="117"/>
      <c r="B76" s="117"/>
      <c r="C76" s="117"/>
      <c r="D76" s="117"/>
      <c r="E76" s="117"/>
      <c r="F76" s="117"/>
      <c r="G76" s="117"/>
      <c r="H76" s="117"/>
      <c r="I76" s="117"/>
      <c r="J76" s="117"/>
      <c r="K76" s="117"/>
      <c r="L76" s="117"/>
      <c r="M76" s="117"/>
      <c r="N76" s="117"/>
      <c r="O76" s="117"/>
      <c r="P76" s="117"/>
      <c r="Q76" s="117"/>
      <c r="R76" s="117"/>
      <c r="S76" s="117"/>
      <c r="T76" s="117"/>
      <c r="U76" s="117"/>
      <c r="W76" s="117"/>
      <c r="X76" s="117"/>
      <c r="Y76" s="117"/>
      <c r="Z76" s="117"/>
      <c r="AA76" s="117"/>
      <c r="AB76" s="137"/>
      <c r="AC76" s="117"/>
      <c r="AD76" s="137"/>
      <c r="AE76" s="117"/>
      <c r="AF76" s="117"/>
      <c r="AG76" s="117"/>
      <c r="AH76" s="118"/>
      <c r="AI76" s="118"/>
      <c r="AJ76" s="118"/>
      <c r="AK76" s="118"/>
      <c r="AL76" s="118"/>
      <c r="AM76" s="118"/>
      <c r="AN76" s="118"/>
      <c r="AO76" s="118"/>
      <c r="AP76" s="118"/>
      <c r="AQ76" s="118"/>
    </row>
    <row r="77" spans="1:43">
      <c r="AB77" s="46"/>
      <c r="AD77" s="46"/>
      <c r="AJ77" s="107"/>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election activeCell="N41" sqref="N41"/>
    </sheetView>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7"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691" t="s">
        <v>6</v>
      </c>
      <c r="D1" s="1657"/>
      <c r="E1" s="1657"/>
      <c r="F1" s="1657"/>
      <c r="G1" s="1657"/>
      <c r="H1" s="1657"/>
      <c r="I1" s="28"/>
      <c r="J1" s="28"/>
      <c r="K1" s="28"/>
      <c r="L1" s="28"/>
      <c r="M1" s="28"/>
      <c r="N1" s="28"/>
      <c r="O1" s="28"/>
      <c r="P1" s="28"/>
      <c r="Q1" s="28"/>
      <c r="R1" s="28"/>
      <c r="S1" s="28"/>
      <c r="T1" s="28"/>
      <c r="U1" s="28"/>
      <c r="V1" s="28"/>
      <c r="W1" s="28"/>
      <c r="Y1" s="131"/>
      <c r="Z1" s="131"/>
      <c r="AA1" s="131"/>
      <c r="AB1" s="131"/>
      <c r="AC1" s="131"/>
      <c r="AD1" s="131"/>
      <c r="AE1" s="131"/>
      <c r="AF1" s="131"/>
      <c r="AG1" s="4"/>
      <c r="AH1" s="48"/>
      <c r="AI1" s="48"/>
      <c r="AJ1" s="48"/>
      <c r="AK1" s="48"/>
      <c r="AL1" s="48"/>
      <c r="AM1" s="48"/>
      <c r="AN1" s="48"/>
      <c r="AO1" s="48"/>
    </row>
    <row r="2" spans="1:57" ht="6" customHeight="1">
      <c r="A2" s="4"/>
      <c r="B2" s="1692"/>
      <c r="C2" s="1692"/>
      <c r="D2" s="1692"/>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21"/>
      <c r="D4" s="140"/>
      <c r="E4" s="140"/>
      <c r="F4" s="140"/>
      <c r="G4" s="140"/>
      <c r="H4" s="140"/>
      <c r="I4" s="140"/>
      <c r="J4" s="140"/>
      <c r="K4" s="140"/>
      <c r="L4" s="140"/>
      <c r="M4" s="140"/>
      <c r="N4" s="140"/>
      <c r="O4" s="140"/>
      <c r="P4" s="140"/>
      <c r="Q4" s="140"/>
      <c r="R4" s="222"/>
      <c r="S4" s="222"/>
      <c r="T4" s="222"/>
      <c r="U4" s="222"/>
      <c r="V4" s="222"/>
      <c r="W4" s="222"/>
      <c r="X4" s="222"/>
      <c r="Y4" s="222"/>
      <c r="Z4" s="222"/>
      <c r="AA4" s="222"/>
      <c r="AB4" s="222"/>
      <c r="AC4" s="222"/>
      <c r="AD4" s="222"/>
      <c r="AE4" s="222"/>
      <c r="AF4" s="20"/>
      <c r="AG4" s="11"/>
      <c r="AH4" s="111"/>
      <c r="AI4" s="111"/>
      <c r="AJ4" s="111"/>
      <c r="AK4" s="111"/>
      <c r="AL4" s="111"/>
      <c r="AM4" s="111"/>
      <c r="AN4" s="111"/>
      <c r="AO4" s="111"/>
    </row>
    <row r="5" spans="1:57" ht="3.75" customHeight="1">
      <c r="A5" s="4"/>
      <c r="B5" s="8"/>
      <c r="C5" s="13"/>
      <c r="D5" s="13"/>
      <c r="E5" s="13"/>
      <c r="F5" s="1726"/>
      <c r="G5" s="1726"/>
      <c r="H5" s="1726"/>
      <c r="I5" s="1726"/>
      <c r="J5" s="1726"/>
      <c r="K5" s="1726"/>
      <c r="L5" s="1726"/>
      <c r="M5" s="13"/>
      <c r="N5" s="13"/>
      <c r="O5" s="13"/>
      <c r="P5" s="13"/>
      <c r="Q5" s="13"/>
      <c r="R5" s="5"/>
      <c r="S5" s="5"/>
      <c r="T5" s="5"/>
      <c r="U5" s="126"/>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725"/>
      <c r="G6" s="1725"/>
      <c r="H6" s="1725"/>
      <c r="I6" s="1725"/>
      <c r="J6" s="1725"/>
      <c r="K6" s="1725"/>
      <c r="L6" s="1725"/>
      <c r="M6" s="1725"/>
      <c r="N6" s="1725"/>
      <c r="O6" s="1725"/>
      <c r="P6" s="1725"/>
      <c r="Q6" s="1725"/>
      <c r="R6" s="1725"/>
      <c r="S6" s="1725"/>
      <c r="T6" s="1725"/>
      <c r="U6" s="1725"/>
      <c r="V6" s="1725"/>
      <c r="W6" s="15"/>
      <c r="X6" s="1725"/>
      <c r="Y6" s="1725"/>
      <c r="Z6" s="1725"/>
      <c r="AA6" s="1725"/>
      <c r="AB6" s="1725"/>
      <c r="AC6" s="1725"/>
      <c r="AD6" s="1725"/>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4"/>
      <c r="AJ7" s="234"/>
      <c r="AK7" s="234"/>
      <c r="AL7" s="48"/>
      <c r="AM7" s="48"/>
      <c r="AN7" s="48"/>
      <c r="AO7" s="48"/>
    </row>
    <row r="8" spans="1:57" s="106" customFormat="1" ht="13.5" hidden="1" customHeight="1">
      <c r="A8" s="102"/>
      <c r="B8" s="103"/>
      <c r="C8" s="1727"/>
      <c r="D8" s="1727"/>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05"/>
      <c r="AG8" s="102"/>
      <c r="AH8" s="226"/>
      <c r="AI8" s="234"/>
      <c r="AJ8" s="234"/>
      <c r="AK8" s="234"/>
      <c r="AL8" s="226"/>
      <c r="AM8" s="226"/>
      <c r="AN8" s="226"/>
      <c r="AO8" s="226"/>
    </row>
    <row r="9" spans="1:57" s="106" customFormat="1" ht="6" hidden="1" customHeight="1">
      <c r="A9" s="102"/>
      <c r="B9" s="103"/>
      <c r="C9" s="120"/>
      <c r="D9" s="12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05"/>
      <c r="AG9" s="102"/>
      <c r="AH9" s="226"/>
      <c r="AI9" s="234"/>
      <c r="AJ9" s="234"/>
      <c r="AK9" s="234"/>
      <c r="AL9" s="226"/>
      <c r="AM9" s="226"/>
      <c r="AN9" s="226"/>
      <c r="AO9" s="226"/>
    </row>
    <row r="10" spans="1:57" s="127" customFormat="1" ht="15" customHeight="1">
      <c r="A10" s="123"/>
      <c r="B10" s="225"/>
      <c r="C10" s="124"/>
      <c r="D10" s="125"/>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223"/>
      <c r="AG10" s="123"/>
      <c r="AH10" s="227"/>
      <c r="AI10" s="234"/>
      <c r="AJ10" s="234"/>
      <c r="AK10" s="234"/>
      <c r="AL10" s="139"/>
      <c r="AM10" s="139"/>
      <c r="AN10" s="111"/>
      <c r="AO10" s="111"/>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55"/>
      <c r="AC11" s="218"/>
      <c r="AD11" s="55"/>
      <c r="AE11" s="218"/>
      <c r="AF11" s="22"/>
      <c r="AG11" s="4"/>
      <c r="AH11" s="48"/>
      <c r="AI11" s="234"/>
      <c r="AJ11" s="234"/>
      <c r="AK11" s="234"/>
      <c r="AL11" s="48"/>
      <c r="AM11" s="48"/>
      <c r="AN11" s="48"/>
      <c r="AO11" s="48"/>
      <c r="AS11" s="47"/>
    </row>
    <row r="12" spans="1:57" ht="12" customHeight="1">
      <c r="A12" s="4"/>
      <c r="B12" s="8"/>
      <c r="C12" s="96"/>
      <c r="D12" s="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55"/>
      <c r="AC12" s="218"/>
      <c r="AD12" s="55"/>
      <c r="AE12" s="218"/>
      <c r="AF12" s="22"/>
      <c r="AG12" s="4"/>
      <c r="AH12" s="48"/>
      <c r="AI12" s="234"/>
      <c r="AJ12" s="234"/>
      <c r="AK12" s="234"/>
      <c r="AL12" s="48"/>
      <c r="AM12" s="48"/>
      <c r="AN12" s="48"/>
      <c r="AO12" s="48"/>
      <c r="AS12" s="47"/>
    </row>
    <row r="13" spans="1:57" ht="12" customHeight="1">
      <c r="A13" s="4"/>
      <c r="B13" s="8"/>
      <c r="C13" s="96"/>
      <c r="D13" s="18"/>
      <c r="E13" s="218"/>
      <c r="F13" s="218"/>
      <c r="G13" s="218"/>
      <c r="H13" s="218"/>
      <c r="I13" s="218"/>
      <c r="J13" s="218"/>
      <c r="K13" s="218"/>
      <c r="L13" s="218"/>
      <c r="M13" s="218"/>
      <c r="N13" s="218"/>
      <c r="O13" s="218"/>
      <c r="P13" s="218"/>
      <c r="Q13" s="218"/>
      <c r="R13" s="218"/>
      <c r="S13" s="218"/>
      <c r="T13" s="218"/>
      <c r="U13" s="218"/>
      <c r="V13" s="218"/>
      <c r="W13" s="218"/>
      <c r="X13" s="218"/>
      <c r="Y13" s="218"/>
      <c r="Z13" s="218"/>
      <c r="AA13" s="218"/>
      <c r="AB13" s="55"/>
      <c r="AC13" s="218"/>
      <c r="AD13" s="55"/>
      <c r="AE13" s="218"/>
      <c r="AF13" s="22"/>
      <c r="AG13" s="4"/>
      <c r="AH13" s="48"/>
      <c r="AI13" s="234"/>
      <c r="AJ13" s="234"/>
      <c r="AK13" s="234"/>
      <c r="AL13" s="48"/>
      <c r="AM13" s="48"/>
      <c r="AN13" s="48"/>
      <c r="AO13" s="48"/>
      <c r="AS13" s="47"/>
    </row>
    <row r="14" spans="1:57" ht="12" customHeight="1">
      <c r="A14" s="4"/>
      <c r="B14" s="8"/>
      <c r="C14" s="96"/>
      <c r="D14" s="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55"/>
      <c r="AC14" s="218"/>
      <c r="AD14" s="55"/>
      <c r="AE14" s="218"/>
      <c r="AF14" s="22"/>
      <c r="AG14" s="4"/>
      <c r="AH14" s="48"/>
      <c r="AI14" s="48"/>
      <c r="AJ14" s="48"/>
      <c r="AK14" s="48"/>
      <c r="AL14" s="48"/>
      <c r="AM14" s="48"/>
      <c r="AN14" s="48"/>
      <c r="AO14" s="48"/>
      <c r="AS14" s="47"/>
    </row>
    <row r="15" spans="1:57" ht="12" customHeight="1">
      <c r="A15" s="4"/>
      <c r="B15" s="8"/>
      <c r="C15" s="96"/>
      <c r="D15" s="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55"/>
      <c r="AC15" s="218"/>
      <c r="AD15" s="55"/>
      <c r="AE15" s="218"/>
      <c r="AF15" s="22"/>
      <c r="AG15" s="4"/>
      <c r="AH15" s="48"/>
      <c r="AI15" s="48"/>
      <c r="AJ15" s="48"/>
      <c r="AK15" s="48"/>
      <c r="AL15" s="48"/>
      <c r="AM15" s="48"/>
      <c r="AN15" s="48"/>
      <c r="AO15" s="48"/>
    </row>
    <row r="16" spans="1:57" ht="12" customHeight="1">
      <c r="A16" s="4"/>
      <c r="B16" s="8"/>
      <c r="C16" s="96"/>
      <c r="D16" s="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55"/>
      <c r="AC16" s="218"/>
      <c r="AD16" s="55"/>
      <c r="AE16" s="218"/>
      <c r="AF16" s="22"/>
      <c r="AG16" s="4"/>
      <c r="AH16" s="48"/>
      <c r="AI16" s="48"/>
      <c r="AJ16" s="48"/>
      <c r="AK16" s="48"/>
      <c r="AL16" s="48"/>
      <c r="AM16" s="48"/>
      <c r="AN16" s="48"/>
      <c r="AO16" s="48"/>
    </row>
    <row r="17" spans="1:45" ht="12" customHeight="1">
      <c r="A17" s="4"/>
      <c r="B17" s="8"/>
      <c r="C17" s="96"/>
      <c r="D17" s="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55"/>
      <c r="AC17" s="218"/>
      <c r="AD17" s="55"/>
      <c r="AE17" s="218"/>
      <c r="AF17" s="22"/>
      <c r="AG17" s="4"/>
      <c r="AH17" s="48"/>
      <c r="AI17" s="48"/>
      <c r="AJ17" s="48"/>
      <c r="AK17" s="48"/>
      <c r="AL17" s="48"/>
      <c r="AM17" s="48"/>
      <c r="AN17" s="48"/>
      <c r="AO17" s="48"/>
    </row>
    <row r="18" spans="1:45" ht="12" customHeight="1">
      <c r="A18" s="4"/>
      <c r="B18" s="8"/>
      <c r="C18" s="96"/>
      <c r="D18" s="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55"/>
      <c r="AC18" s="218"/>
      <c r="AD18" s="55"/>
      <c r="AE18" s="218"/>
      <c r="AF18" s="22"/>
      <c r="AG18" s="4"/>
      <c r="AH18" s="48"/>
      <c r="AI18" s="48"/>
      <c r="AJ18" s="48"/>
      <c r="AK18" s="48"/>
      <c r="AL18" s="48"/>
      <c r="AM18" s="48"/>
      <c r="AN18" s="48"/>
      <c r="AO18" s="48"/>
    </row>
    <row r="19" spans="1:45" ht="12" customHeight="1">
      <c r="A19" s="4"/>
      <c r="B19" s="8"/>
      <c r="C19" s="96"/>
      <c r="D19" s="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55"/>
      <c r="AC19" s="218"/>
      <c r="AD19" s="55"/>
      <c r="AE19" s="218"/>
      <c r="AF19" s="22"/>
      <c r="AG19" s="4"/>
      <c r="AH19" s="48"/>
      <c r="AI19" s="48"/>
      <c r="AJ19" s="48"/>
      <c r="AK19" s="48"/>
      <c r="AL19" s="48"/>
      <c r="AM19" s="48"/>
      <c r="AN19" s="48"/>
      <c r="AO19" s="48"/>
    </row>
    <row r="20" spans="1:45" ht="12" customHeight="1">
      <c r="A20" s="4"/>
      <c r="B20" s="8"/>
      <c r="C20" s="96"/>
      <c r="D20" s="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55"/>
      <c r="AC20" s="218"/>
      <c r="AD20" s="55"/>
      <c r="AE20" s="218"/>
      <c r="AF20" s="22"/>
      <c r="AG20" s="4"/>
      <c r="AH20" s="48"/>
      <c r="AI20" s="48"/>
      <c r="AJ20" s="48"/>
      <c r="AK20" s="48"/>
      <c r="AL20" s="48"/>
      <c r="AM20" s="48"/>
      <c r="AN20" s="48"/>
      <c r="AO20" s="48"/>
    </row>
    <row r="21" spans="1:45" ht="12" customHeight="1">
      <c r="A21" s="4"/>
      <c r="B21" s="8"/>
      <c r="C21" s="96"/>
      <c r="D21" s="18"/>
      <c r="E21" s="218"/>
      <c r="F21" s="218"/>
      <c r="G21" s="218"/>
      <c r="H21" s="218"/>
      <c r="I21" s="218"/>
      <c r="J21" s="218"/>
      <c r="K21" s="218"/>
      <c r="L21" s="218"/>
      <c r="M21" s="218"/>
      <c r="N21" s="218"/>
      <c r="O21" s="218"/>
      <c r="P21" s="218"/>
      <c r="Q21" s="218"/>
      <c r="R21" s="218"/>
      <c r="S21" s="218"/>
      <c r="T21" s="218"/>
      <c r="U21" s="218"/>
      <c r="V21" s="218"/>
      <c r="W21" s="218"/>
      <c r="X21" s="218"/>
      <c r="Y21" s="218"/>
      <c r="Z21" s="218"/>
      <c r="AA21" s="218"/>
      <c r="AB21" s="55"/>
      <c r="AC21" s="218"/>
      <c r="AD21" s="55"/>
      <c r="AE21" s="218"/>
      <c r="AF21" s="22"/>
      <c r="AG21" s="4"/>
      <c r="AH21" s="48"/>
      <c r="AI21" s="48"/>
      <c r="AJ21" s="48"/>
      <c r="AK21" s="48"/>
      <c r="AL21" s="48"/>
      <c r="AM21" s="48"/>
      <c r="AN21" s="48"/>
      <c r="AO21" s="48"/>
    </row>
    <row r="22" spans="1:45" ht="12" customHeight="1">
      <c r="A22" s="4"/>
      <c r="B22" s="8"/>
      <c r="C22" s="96"/>
      <c r="D22" s="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55"/>
      <c r="AC22" s="218"/>
      <c r="AD22" s="55"/>
      <c r="AE22" s="218"/>
      <c r="AF22" s="22"/>
      <c r="AG22" s="4"/>
      <c r="AH22" s="48"/>
      <c r="AI22" s="48"/>
      <c r="AJ22" s="48"/>
      <c r="AK22" s="48"/>
      <c r="AL22" s="48"/>
      <c r="AM22" s="48"/>
      <c r="AN22" s="48"/>
      <c r="AO22" s="48"/>
    </row>
    <row r="23" spans="1:45" ht="12" customHeight="1">
      <c r="A23" s="4"/>
      <c r="B23" s="8"/>
      <c r="C23" s="96"/>
      <c r="D23" s="18"/>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55"/>
      <c r="AC23" s="218"/>
      <c r="AD23" s="55"/>
      <c r="AE23" s="218"/>
      <c r="AF23" s="22"/>
      <c r="AG23" s="4"/>
      <c r="AH23" s="48"/>
      <c r="AI23" s="48"/>
      <c r="AJ23" s="48"/>
      <c r="AK23" s="48"/>
      <c r="AL23" s="48"/>
      <c r="AM23" s="48"/>
      <c r="AN23" s="48"/>
      <c r="AO23" s="48"/>
    </row>
    <row r="24" spans="1:45" ht="12" customHeight="1">
      <c r="A24" s="4"/>
      <c r="B24" s="8"/>
      <c r="C24" s="96"/>
      <c r="D24" s="18"/>
      <c r="E24" s="218"/>
      <c r="F24" s="218"/>
      <c r="G24" s="218"/>
      <c r="H24" s="218"/>
      <c r="I24" s="218"/>
      <c r="J24" s="218"/>
      <c r="K24" s="218"/>
      <c r="L24" s="218"/>
      <c r="M24" s="218"/>
      <c r="N24" s="218"/>
      <c r="O24" s="218"/>
      <c r="P24" s="218"/>
      <c r="Q24" s="218"/>
      <c r="R24" s="218"/>
      <c r="S24" s="218"/>
      <c r="T24" s="218"/>
      <c r="U24" s="218"/>
      <c r="V24" s="218"/>
      <c r="W24" s="218"/>
      <c r="X24" s="218"/>
      <c r="Y24" s="218"/>
      <c r="Z24" s="218"/>
      <c r="AA24" s="218"/>
      <c r="AB24" s="55"/>
      <c r="AC24" s="218"/>
      <c r="AD24" s="55"/>
      <c r="AE24" s="218"/>
      <c r="AF24" s="22"/>
      <c r="AG24" s="4"/>
      <c r="AH24" s="48"/>
      <c r="AI24" s="48"/>
      <c r="AJ24" s="48"/>
      <c r="AK24" s="48"/>
      <c r="AL24" s="48"/>
      <c r="AM24" s="48"/>
      <c r="AN24" s="48"/>
      <c r="AO24" s="48"/>
    </row>
    <row r="25" spans="1:45" ht="12" customHeight="1">
      <c r="A25" s="4"/>
      <c r="B25" s="8"/>
      <c r="C25" s="96"/>
      <c r="D25" s="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55"/>
      <c r="AC25" s="218"/>
      <c r="AD25" s="55"/>
      <c r="AE25" s="218"/>
      <c r="AF25" s="22"/>
      <c r="AG25" s="4"/>
      <c r="AH25" s="48"/>
      <c r="AI25" s="48"/>
      <c r="AJ25" s="48"/>
      <c r="AK25" s="48"/>
      <c r="AL25" s="48"/>
      <c r="AM25" s="48"/>
      <c r="AN25" s="48"/>
      <c r="AO25" s="48"/>
    </row>
    <row r="26" spans="1:45" ht="12" customHeight="1">
      <c r="A26" s="4"/>
      <c r="B26" s="8"/>
      <c r="C26" s="96"/>
      <c r="D26" s="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55"/>
      <c r="AC26" s="218"/>
      <c r="AD26" s="55"/>
      <c r="AE26" s="218"/>
      <c r="AF26" s="22"/>
      <c r="AG26" s="4"/>
      <c r="AH26" s="48"/>
      <c r="AI26" s="48"/>
      <c r="AJ26" s="48"/>
      <c r="AK26" s="48"/>
      <c r="AL26" s="48"/>
      <c r="AM26" s="48"/>
      <c r="AN26" s="48"/>
      <c r="AO26" s="48"/>
    </row>
    <row r="27" spans="1:45" ht="12" customHeight="1">
      <c r="A27" s="4"/>
      <c r="B27" s="8"/>
      <c r="C27" s="96"/>
      <c r="D27" s="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55"/>
      <c r="AC27" s="218"/>
      <c r="AD27" s="55"/>
      <c r="AE27" s="218"/>
      <c r="AF27" s="22"/>
      <c r="AG27" s="4"/>
      <c r="AH27" s="48"/>
      <c r="AI27" s="48"/>
      <c r="AJ27" s="48"/>
      <c r="AK27" s="48"/>
      <c r="AL27" s="48"/>
      <c r="AM27" s="48"/>
      <c r="AN27" s="48"/>
      <c r="AO27" s="48"/>
    </row>
    <row r="28" spans="1:45" ht="12" customHeight="1">
      <c r="A28" s="4"/>
      <c r="B28" s="8"/>
      <c r="C28" s="96"/>
      <c r="D28" s="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55"/>
      <c r="AC28" s="218"/>
      <c r="AD28" s="55"/>
      <c r="AE28" s="218"/>
      <c r="AF28" s="22"/>
      <c r="AG28" s="4"/>
      <c r="AH28" s="48"/>
      <c r="AI28" s="48"/>
      <c r="AJ28" s="48"/>
      <c r="AK28" s="48"/>
      <c r="AL28" s="48"/>
      <c r="AM28" s="48"/>
      <c r="AN28" s="48"/>
      <c r="AO28" s="48"/>
    </row>
    <row r="29" spans="1:45" ht="12" customHeight="1">
      <c r="A29" s="4"/>
      <c r="B29" s="8"/>
      <c r="C29" s="96"/>
      <c r="D29" s="18"/>
      <c r="E29" s="218"/>
      <c r="F29" s="218"/>
      <c r="G29" s="218"/>
      <c r="H29" s="218"/>
      <c r="I29" s="218"/>
      <c r="J29" s="218"/>
      <c r="K29" s="218"/>
      <c r="L29" s="218"/>
      <c r="M29" s="218"/>
      <c r="N29" s="218"/>
      <c r="O29" s="218"/>
      <c r="P29" s="218"/>
      <c r="Q29" s="218"/>
      <c r="R29" s="218"/>
      <c r="S29" s="218"/>
      <c r="T29" s="218"/>
      <c r="U29" s="218"/>
      <c r="V29" s="218"/>
      <c r="W29" s="218"/>
      <c r="X29" s="218"/>
      <c r="Y29" s="218"/>
      <c r="Z29" s="218"/>
      <c r="AA29" s="218"/>
      <c r="AB29" s="55"/>
      <c r="AC29" s="218"/>
      <c r="AD29" s="55"/>
      <c r="AE29" s="218"/>
      <c r="AF29" s="22"/>
      <c r="AG29" s="4"/>
      <c r="AH29" s="48"/>
      <c r="AI29" s="48"/>
      <c r="AJ29" s="48"/>
      <c r="AK29" s="48"/>
      <c r="AL29" s="48"/>
      <c r="AM29" s="48"/>
      <c r="AN29" s="48"/>
      <c r="AO29" s="48"/>
    </row>
    <row r="30" spans="1:45" ht="12" customHeight="1">
      <c r="A30" s="4"/>
      <c r="B30" s="8"/>
      <c r="C30" s="96"/>
      <c r="D30" s="18"/>
      <c r="E30" s="218"/>
      <c r="F30" s="218"/>
      <c r="G30" s="218"/>
      <c r="H30" s="218"/>
      <c r="I30" s="218"/>
      <c r="J30" s="218"/>
      <c r="K30" s="218"/>
      <c r="L30" s="218"/>
      <c r="M30" s="218"/>
      <c r="N30" s="218"/>
      <c r="O30" s="218"/>
      <c r="P30" s="218"/>
      <c r="Q30" s="218"/>
      <c r="R30" s="218"/>
      <c r="S30" s="218"/>
      <c r="T30" s="218"/>
      <c r="U30" s="218"/>
      <c r="V30" s="218"/>
      <c r="W30" s="218"/>
      <c r="X30" s="218"/>
      <c r="Y30" s="218"/>
      <c r="Z30" s="218"/>
      <c r="AA30" s="218"/>
      <c r="AB30" s="55"/>
      <c r="AC30" s="218"/>
      <c r="AD30" s="55"/>
      <c r="AE30" s="218"/>
      <c r="AF30" s="22"/>
      <c r="AG30" s="4"/>
      <c r="AH30" s="48"/>
      <c r="AI30" s="48"/>
      <c r="AJ30" s="48"/>
      <c r="AK30" s="48"/>
      <c r="AL30" s="48"/>
      <c r="AM30" s="48"/>
      <c r="AN30" s="48"/>
      <c r="AO30" s="48"/>
      <c r="AR30" s="50"/>
      <c r="AS30" s="108"/>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5"/>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4"/>
      <c r="D33" s="104"/>
      <c r="E33" s="104"/>
      <c r="F33" s="104"/>
      <c r="G33" s="104"/>
      <c r="H33" s="104"/>
      <c r="I33" s="104"/>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8"/>
      <c r="AI34" s="229"/>
      <c r="AJ34" s="229"/>
      <c r="AK34" s="229"/>
      <c r="AL34" s="230"/>
      <c r="AM34" s="228"/>
      <c r="AN34" s="228"/>
      <c r="AO34" s="228"/>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8"/>
      <c r="AI35" s="48"/>
      <c r="AJ35" s="48" t="s">
        <v>40</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8"/>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31"/>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8"/>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8"/>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8"/>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8"/>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8"/>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8"/>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9"/>
      <c r="S44" s="119"/>
      <c r="T44" s="8"/>
      <c r="U44" s="8"/>
      <c r="V44" s="8"/>
      <c r="W44" s="8"/>
      <c r="X44" s="8"/>
      <c r="Y44" s="8"/>
      <c r="Z44" s="8"/>
      <c r="AA44" s="8"/>
      <c r="AB44" s="33"/>
      <c r="AC44" s="8"/>
      <c r="AD44" s="33"/>
      <c r="AE44" s="8"/>
      <c r="AF44" s="22"/>
      <c r="AG44" s="4"/>
      <c r="AH44" s="48"/>
      <c r="AI44" s="112"/>
      <c r="AJ44" s="48"/>
      <c r="AK44" s="48"/>
      <c r="AL44" s="48"/>
      <c r="AM44" s="48"/>
      <c r="AN44" s="48"/>
      <c r="AO44" s="48"/>
    </row>
    <row r="45" spans="1:53" ht="13.5" customHeight="1">
      <c r="A45" s="4"/>
      <c r="B45" s="8"/>
      <c r="C45" s="221"/>
      <c r="D45" s="140"/>
      <c r="E45" s="140"/>
      <c r="F45" s="140"/>
      <c r="G45" s="140"/>
      <c r="H45" s="140"/>
      <c r="I45" s="140"/>
      <c r="J45" s="140"/>
      <c r="K45" s="140"/>
      <c r="L45" s="140"/>
      <c r="M45" s="140"/>
      <c r="N45" s="140"/>
      <c r="O45" s="140"/>
      <c r="P45" s="140"/>
      <c r="Q45" s="140"/>
      <c r="R45" s="222"/>
      <c r="S45" s="222"/>
      <c r="T45" s="222"/>
      <c r="U45" s="222"/>
      <c r="V45" s="222"/>
      <c r="W45" s="222"/>
      <c r="X45" s="222"/>
      <c r="Y45" s="222"/>
      <c r="Z45" s="222"/>
      <c r="AA45" s="222"/>
      <c r="AB45" s="222"/>
      <c r="AC45" s="222"/>
      <c r="AD45" s="222"/>
      <c r="AE45" s="222"/>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725"/>
      <c r="G47" s="1725"/>
      <c r="H47" s="1725"/>
      <c r="I47" s="1725"/>
      <c r="J47" s="1725"/>
      <c r="K47" s="1725"/>
      <c r="L47" s="1725"/>
      <c r="M47" s="1725"/>
      <c r="N47" s="1725"/>
      <c r="O47" s="1725"/>
      <c r="P47" s="1725"/>
      <c r="Q47" s="1725"/>
      <c r="R47" s="1725"/>
      <c r="S47" s="1725"/>
      <c r="T47" s="1725"/>
      <c r="U47" s="1725"/>
      <c r="V47" s="1725"/>
      <c r="W47" s="15"/>
      <c r="X47" s="1725"/>
      <c r="Y47" s="1725"/>
      <c r="Z47" s="1725"/>
      <c r="AA47" s="1725"/>
      <c r="AB47" s="1725"/>
      <c r="AC47" s="1725"/>
      <c r="AD47" s="1725"/>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6" customFormat="1" ht="12" customHeight="1">
      <c r="A50" s="102"/>
      <c r="B50" s="103"/>
      <c r="C50" s="120"/>
      <c r="D50" s="104"/>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05"/>
      <c r="AG50" s="102"/>
      <c r="AH50" s="227"/>
      <c r="AI50" s="234"/>
      <c r="AJ50" s="234"/>
      <c r="AK50" s="234"/>
      <c r="AL50" s="139"/>
      <c r="AM50" s="139"/>
      <c r="AN50" s="48"/>
      <c r="AO50" s="48"/>
      <c r="AP50"/>
      <c r="AQ50"/>
      <c r="AR50"/>
      <c r="AS50"/>
      <c r="AT50"/>
      <c r="AU50"/>
      <c r="AV50"/>
      <c r="AW50"/>
      <c r="AX50"/>
      <c r="AY50"/>
      <c r="AZ50"/>
      <c r="BA50"/>
      <c r="BB50"/>
      <c r="BC50"/>
      <c r="BD50"/>
      <c r="BE50"/>
      <c r="BF50"/>
    </row>
    <row r="51" spans="1:58" ht="12" customHeight="1">
      <c r="A51" s="4"/>
      <c r="B51" s="8"/>
      <c r="C51" s="96"/>
      <c r="D51" s="18"/>
      <c r="E51" s="21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218"/>
      <c r="AF51" s="22"/>
      <c r="AG51" s="4"/>
      <c r="AH51" s="113"/>
      <c r="AI51" s="234"/>
      <c r="AJ51" s="234"/>
      <c r="AK51" s="234"/>
      <c r="AL51" s="48"/>
      <c r="AM51" s="48"/>
      <c r="AN51" s="48"/>
      <c r="AO51" s="48"/>
    </row>
    <row r="52" spans="1:58" ht="12" customHeight="1">
      <c r="A52" s="4"/>
      <c r="B52" s="8"/>
      <c r="C52" s="96"/>
      <c r="D52" s="18"/>
      <c r="E52" s="21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218"/>
      <c r="AF52" s="22"/>
      <c r="AG52" s="4"/>
      <c r="AH52" s="113"/>
      <c r="AI52" s="234"/>
      <c r="AJ52" s="234"/>
      <c r="AK52" s="234"/>
      <c r="AL52" s="48"/>
      <c r="AM52" s="48"/>
      <c r="AN52" s="48"/>
      <c r="AO52" s="48"/>
    </row>
    <row r="53" spans="1:58" ht="12" customHeight="1">
      <c r="A53" s="4"/>
      <c r="B53" s="8"/>
      <c r="C53" s="96"/>
      <c r="D53" s="18"/>
      <c r="E53" s="21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218"/>
      <c r="AF53" s="22"/>
      <c r="AG53" s="4"/>
      <c r="AH53" s="48"/>
      <c r="AI53" s="234"/>
      <c r="AJ53" s="234"/>
      <c r="AK53" s="234"/>
      <c r="AL53" s="48"/>
      <c r="AM53" s="48"/>
      <c r="AN53" s="48"/>
      <c r="AO53" s="48"/>
    </row>
    <row r="54" spans="1:58" ht="12" customHeight="1">
      <c r="A54" s="4"/>
      <c r="B54" s="8"/>
      <c r="C54" s="96"/>
      <c r="D54" s="18"/>
      <c r="E54" s="21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218"/>
      <c r="AF54" s="22"/>
      <c r="AG54" s="4"/>
      <c r="AH54" s="48"/>
      <c r="AI54" s="234"/>
      <c r="AJ54" s="234"/>
      <c r="AK54" s="234"/>
      <c r="AL54" s="48"/>
      <c r="AM54" s="48"/>
      <c r="AN54" s="48"/>
      <c r="AO54" s="48"/>
    </row>
    <row r="55" spans="1:58" ht="12" customHeight="1">
      <c r="A55" s="4"/>
      <c r="B55" s="8"/>
      <c r="C55" s="96"/>
      <c r="D55" s="18"/>
      <c r="E55" s="21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218"/>
      <c r="AF55" s="22"/>
      <c r="AG55" s="4"/>
      <c r="AH55" s="48"/>
      <c r="AI55" s="234"/>
      <c r="AJ55" s="234"/>
      <c r="AK55" s="234"/>
      <c r="AL55" s="48"/>
      <c r="AM55" s="48"/>
      <c r="AN55" s="48"/>
      <c r="AO55" s="48"/>
    </row>
    <row r="56" spans="1:58" ht="12" customHeight="1">
      <c r="A56" s="4"/>
      <c r="B56" s="8"/>
      <c r="C56" s="96"/>
      <c r="D56" s="18"/>
      <c r="E56" s="21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218"/>
      <c r="AF56" s="22"/>
      <c r="AG56" s="4"/>
      <c r="AH56" s="48"/>
      <c r="AI56" s="234"/>
      <c r="AJ56" s="234"/>
      <c r="AK56" s="234"/>
      <c r="AL56" s="48"/>
      <c r="AM56" s="48"/>
      <c r="AN56" s="48"/>
      <c r="AO56" s="48"/>
    </row>
    <row r="57" spans="1:58" ht="12" customHeight="1">
      <c r="A57" s="4"/>
      <c r="B57" s="8"/>
      <c r="C57" s="96"/>
      <c r="D57" s="18"/>
      <c r="E57" s="21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218"/>
      <c r="AF57" s="22"/>
      <c r="AG57" s="4"/>
      <c r="AH57" s="48"/>
      <c r="AI57" s="48"/>
      <c r="AJ57" s="48"/>
      <c r="AK57" s="48"/>
      <c r="AL57" s="48"/>
      <c r="AM57" s="48"/>
      <c r="AN57" s="48"/>
      <c r="AO57" s="48"/>
    </row>
    <row r="58" spans="1:58" ht="12" customHeight="1">
      <c r="A58" s="4"/>
      <c r="B58" s="8"/>
      <c r="C58" s="96"/>
      <c r="D58" s="18"/>
      <c r="E58" s="21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218"/>
      <c r="AF58" s="22"/>
      <c r="AG58" s="4"/>
      <c r="AH58" s="48"/>
      <c r="AI58" s="48"/>
      <c r="AJ58" s="48"/>
      <c r="AK58" s="48"/>
      <c r="AL58" s="48"/>
      <c r="AM58" s="48"/>
      <c r="AN58" s="48"/>
      <c r="AO58" s="48"/>
    </row>
    <row r="59" spans="1:58" ht="12" customHeight="1">
      <c r="A59" s="4"/>
      <c r="B59" s="8"/>
      <c r="C59" s="96"/>
      <c r="D59" s="18"/>
      <c r="E59" s="21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218"/>
      <c r="AF59" s="22"/>
      <c r="AG59" s="4"/>
      <c r="AH59" s="48"/>
      <c r="AI59" s="48"/>
      <c r="AJ59" s="48"/>
      <c r="AK59" s="48"/>
      <c r="AL59" s="48"/>
      <c r="AM59" s="48"/>
      <c r="AN59" s="48"/>
      <c r="AO59" s="48"/>
    </row>
    <row r="60" spans="1:58" ht="12" customHeight="1">
      <c r="A60" s="4"/>
      <c r="B60" s="8"/>
      <c r="C60" s="96"/>
      <c r="D60" s="18"/>
      <c r="E60" s="21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218"/>
      <c r="AF60" s="22"/>
      <c r="AG60" s="4"/>
      <c r="AH60" s="48"/>
      <c r="AI60" s="48"/>
      <c r="AJ60" s="48"/>
      <c r="AK60" s="48"/>
      <c r="AL60" s="48"/>
      <c r="AM60" s="48"/>
      <c r="AN60" s="48"/>
      <c r="AO60" s="48"/>
    </row>
    <row r="61" spans="1:58" ht="12" customHeight="1">
      <c r="A61" s="4"/>
      <c r="B61" s="8"/>
      <c r="C61" s="96"/>
      <c r="D61" s="18"/>
      <c r="E61" s="21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218"/>
      <c r="AF61" s="22"/>
      <c r="AG61" s="4"/>
      <c r="AH61" s="48"/>
      <c r="AI61" s="48"/>
      <c r="AJ61" s="48"/>
      <c r="AK61" s="48"/>
      <c r="AL61" s="48"/>
      <c r="AM61" s="48"/>
      <c r="AN61" s="48"/>
      <c r="AO61" s="48"/>
    </row>
    <row r="62" spans="1:58" ht="12" customHeight="1">
      <c r="A62" s="4"/>
      <c r="B62" s="8"/>
      <c r="C62" s="96"/>
      <c r="D62" s="18"/>
      <c r="E62" s="21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218"/>
      <c r="AF62" s="22"/>
      <c r="AG62" s="4"/>
      <c r="AH62" s="48"/>
      <c r="AI62" s="48"/>
      <c r="AJ62" s="48"/>
      <c r="AK62" s="48"/>
      <c r="AL62" s="48"/>
      <c r="AM62" s="48"/>
      <c r="AN62" s="48"/>
      <c r="AO62" s="48"/>
    </row>
    <row r="63" spans="1:58" ht="12" customHeight="1">
      <c r="A63" s="4"/>
      <c r="B63" s="8"/>
      <c r="C63" s="96"/>
      <c r="D63" s="18"/>
      <c r="E63" s="21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218"/>
      <c r="AF63" s="22"/>
      <c r="AG63" s="4"/>
      <c r="AH63" s="48"/>
      <c r="AI63" s="48"/>
      <c r="AJ63" s="48"/>
      <c r="AK63" s="48"/>
      <c r="AL63" s="48"/>
      <c r="AM63" s="48"/>
      <c r="AN63" s="48"/>
      <c r="AO63" s="48"/>
    </row>
    <row r="64" spans="1:58" ht="12" customHeight="1">
      <c r="A64" s="4"/>
      <c r="B64" s="8"/>
      <c r="C64" s="96"/>
      <c r="D64" s="18"/>
      <c r="E64" s="21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218"/>
      <c r="AF64" s="22"/>
      <c r="AG64" s="4"/>
      <c r="AH64" s="48"/>
      <c r="AI64" s="48"/>
      <c r="AJ64" s="48"/>
      <c r="AK64" s="48"/>
      <c r="AL64" s="48"/>
      <c r="AM64" s="48"/>
      <c r="AN64" s="48"/>
      <c r="AO64" s="48"/>
    </row>
    <row r="65" spans="1:43" ht="12" customHeight="1">
      <c r="A65" s="4"/>
      <c r="B65" s="8"/>
      <c r="C65" s="96"/>
      <c r="D65" s="18"/>
      <c r="E65" s="21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218"/>
      <c r="AF65" s="22"/>
      <c r="AG65" s="4"/>
      <c r="AH65" s="48"/>
      <c r="AI65" s="48"/>
      <c r="AJ65" s="48"/>
      <c r="AK65" s="48"/>
      <c r="AL65" s="48"/>
      <c r="AM65" s="48"/>
      <c r="AN65" s="48"/>
      <c r="AO65" s="48"/>
    </row>
    <row r="66" spans="1:43" ht="12" customHeight="1">
      <c r="A66" s="4"/>
      <c r="B66" s="8"/>
      <c r="C66" s="96"/>
      <c r="D66" s="18"/>
      <c r="E66" s="21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218"/>
      <c r="AF66" s="22"/>
      <c r="AG66" s="4"/>
      <c r="AH66" s="48"/>
      <c r="AI66" s="48"/>
      <c r="AJ66" s="48"/>
      <c r="AK66" s="48"/>
      <c r="AL66" s="48"/>
      <c r="AM66" s="48"/>
      <c r="AN66" s="48"/>
      <c r="AO66" s="48"/>
    </row>
    <row r="67" spans="1:43" ht="12" customHeight="1">
      <c r="A67" s="4"/>
      <c r="B67" s="8"/>
      <c r="C67" s="96"/>
      <c r="D67" s="18"/>
      <c r="E67" s="21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218"/>
      <c r="AF67" s="22"/>
      <c r="AG67" s="4"/>
      <c r="AH67" s="48"/>
      <c r="AI67" s="48"/>
      <c r="AJ67" s="48"/>
      <c r="AK67" s="48"/>
      <c r="AL67" s="48"/>
      <c r="AM67" s="48"/>
      <c r="AN67" s="48"/>
      <c r="AO67" s="48"/>
    </row>
    <row r="68" spans="1:43" ht="12" customHeight="1">
      <c r="A68" s="4"/>
      <c r="B68" s="8"/>
      <c r="C68" s="96"/>
      <c r="D68" s="18"/>
      <c r="E68" s="21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218"/>
      <c r="AF68" s="22"/>
      <c r="AG68" s="4"/>
      <c r="AH68" s="48"/>
      <c r="AI68" s="48"/>
      <c r="AJ68" s="48"/>
      <c r="AK68" s="48"/>
      <c r="AL68" s="48"/>
      <c r="AM68" s="48"/>
      <c r="AN68" s="48"/>
      <c r="AO68" s="48"/>
    </row>
    <row r="69" spans="1:43" ht="12" customHeight="1">
      <c r="A69" s="4"/>
      <c r="B69" s="8"/>
      <c r="C69" s="96"/>
      <c r="D69" s="18"/>
      <c r="E69" s="21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218"/>
      <c r="AF69" s="22"/>
      <c r="AG69" s="4"/>
      <c r="AH69" s="48"/>
      <c r="AI69" s="48"/>
      <c r="AJ69" s="48"/>
      <c r="AK69" s="48"/>
      <c r="AL69" s="48"/>
      <c r="AM69" s="48"/>
      <c r="AN69" s="48"/>
      <c r="AO69" s="48"/>
    </row>
    <row r="70" spans="1:43" ht="12" customHeight="1">
      <c r="A70" s="4"/>
      <c r="B70" s="8"/>
      <c r="C70" s="96"/>
      <c r="D70" s="18"/>
      <c r="E70" s="21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218"/>
      <c r="AF70" s="22"/>
      <c r="AG70" s="4"/>
      <c r="AH70" s="48"/>
      <c r="AI70" s="48"/>
      <c r="AJ70" s="48"/>
      <c r="AK70" s="48"/>
      <c r="AL70" s="48"/>
      <c r="AM70" s="48"/>
      <c r="AN70" s="48"/>
      <c r="AO70" s="48"/>
    </row>
    <row r="71" spans="1:43" s="134" customFormat="1" ht="9.75" customHeight="1">
      <c r="A71" s="132"/>
      <c r="B71" s="133"/>
      <c r="C71" s="136"/>
      <c r="D71" s="53"/>
      <c r="E71" s="138"/>
      <c r="F71" s="138"/>
      <c r="G71" s="138"/>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24"/>
      <c r="AG71" s="132"/>
      <c r="AH71" s="232"/>
      <c r="AI71" s="232"/>
      <c r="AJ71" s="232"/>
      <c r="AK71" s="232"/>
      <c r="AL71" s="232"/>
      <c r="AM71" s="232"/>
      <c r="AN71" s="232"/>
      <c r="AO71" s="232"/>
    </row>
    <row r="72" spans="1:43" ht="11.25" customHeight="1" thickBot="1">
      <c r="A72" s="4"/>
      <c r="B72" s="1"/>
      <c r="C72" s="95"/>
      <c r="D72" s="18"/>
      <c r="E72" s="220"/>
      <c r="F72" s="220"/>
      <c r="G72" s="220"/>
      <c r="H72" s="220"/>
      <c r="I72" s="220"/>
      <c r="J72" s="220"/>
      <c r="K72" s="220"/>
      <c r="L72" s="220"/>
      <c r="M72" s="220"/>
      <c r="N72" s="220"/>
      <c r="O72" s="220"/>
      <c r="P72" s="220"/>
      <c r="Q72" s="220"/>
      <c r="R72" s="220"/>
      <c r="S72" s="220"/>
      <c r="T72" s="220"/>
      <c r="U72" s="220"/>
      <c r="V72" s="219"/>
      <c r="W72" s="220"/>
      <c r="X72" s="220"/>
      <c r="Y72" s="220"/>
      <c r="Z72" s="220"/>
      <c r="AA72" s="220"/>
      <c r="AB72" s="220"/>
      <c r="AC72" s="220"/>
      <c r="AD72" s="220"/>
      <c r="AE72" s="220"/>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5"/>
      <c r="W73" s="8"/>
      <c r="X73" s="8"/>
      <c r="Y73" s="8"/>
      <c r="Z73" s="1705" t="s">
        <v>298</v>
      </c>
      <c r="AA73" s="1705"/>
      <c r="AB73" s="1705"/>
      <c r="AC73" s="1705"/>
      <c r="AD73" s="1705"/>
      <c r="AE73" s="1706"/>
      <c r="AF73" s="116">
        <v>23</v>
      </c>
      <c r="AG73" s="4"/>
      <c r="AH73" s="233"/>
      <c r="AI73" s="233"/>
      <c r="AJ73" s="233"/>
      <c r="AK73" s="233"/>
      <c r="AL73" s="233"/>
      <c r="AM73" s="233"/>
      <c r="AN73" s="233"/>
      <c r="AO73" s="233"/>
      <c r="AP73" s="118"/>
      <c r="AQ73" s="118"/>
    </row>
    <row r="74" spans="1:43" ht="13.5" customHeight="1">
      <c r="A74" s="117"/>
      <c r="B74" s="117"/>
      <c r="C74" s="117"/>
      <c r="D74" s="117"/>
      <c r="E74" s="117"/>
      <c r="F74" s="117"/>
      <c r="G74" s="117"/>
      <c r="H74" s="117"/>
      <c r="I74" s="117"/>
      <c r="J74" s="117"/>
      <c r="K74" s="117"/>
      <c r="L74" s="117"/>
      <c r="M74" s="117"/>
      <c r="N74" s="117"/>
      <c r="O74" s="117"/>
      <c r="P74" s="117"/>
      <c r="Q74" s="117"/>
      <c r="R74" s="117"/>
      <c r="S74" s="117"/>
      <c r="T74" s="117"/>
      <c r="U74" s="117"/>
      <c r="W74" s="117"/>
      <c r="X74" s="117"/>
      <c r="Y74" s="117"/>
      <c r="Z74" s="117"/>
      <c r="AA74" s="117"/>
      <c r="AB74" s="137"/>
      <c r="AC74" s="117"/>
      <c r="AD74" s="137"/>
      <c r="AE74" s="117"/>
      <c r="AF74" s="117"/>
      <c r="AG74" s="117"/>
      <c r="AH74" s="233"/>
      <c r="AI74" s="233"/>
      <c r="AJ74" s="233"/>
      <c r="AK74" s="233"/>
      <c r="AL74" s="233"/>
      <c r="AM74" s="233"/>
      <c r="AN74" s="233"/>
      <c r="AO74" s="233"/>
      <c r="AP74" s="118"/>
      <c r="AQ74" s="118"/>
    </row>
    <row r="75" spans="1:43">
      <c r="A75" s="117"/>
      <c r="B75" s="117"/>
      <c r="C75" s="117"/>
      <c r="D75" s="117"/>
      <c r="E75" s="117"/>
      <c r="F75" s="117"/>
      <c r="G75" s="117"/>
      <c r="H75" s="117"/>
      <c r="I75" s="117"/>
      <c r="J75" s="117"/>
      <c r="K75" s="117"/>
      <c r="L75" s="117"/>
      <c r="M75" s="117"/>
      <c r="N75" s="117"/>
      <c r="O75" s="117"/>
      <c r="P75" s="117"/>
      <c r="Q75" s="117"/>
      <c r="R75" s="117"/>
      <c r="S75" s="117"/>
      <c r="T75" s="117"/>
      <c r="U75" s="117"/>
      <c r="W75" s="117"/>
      <c r="X75" s="117"/>
      <c r="Y75" s="117"/>
      <c r="Z75" s="117"/>
      <c r="AA75" s="117"/>
      <c r="AB75" s="137"/>
      <c r="AC75" s="117"/>
      <c r="AD75" s="137"/>
      <c r="AE75" s="117"/>
      <c r="AF75" s="117"/>
      <c r="AG75" s="117"/>
      <c r="AH75" s="233"/>
      <c r="AI75" s="233"/>
      <c r="AJ75" s="233"/>
      <c r="AK75" s="233"/>
      <c r="AL75" s="233"/>
      <c r="AM75" s="233"/>
      <c r="AN75" s="233"/>
      <c r="AO75" s="233"/>
      <c r="AP75" s="118"/>
      <c r="AQ75" s="118"/>
    </row>
    <row r="76" spans="1:43">
      <c r="A76" s="117"/>
      <c r="B76" s="117"/>
      <c r="C76" s="117"/>
      <c r="D76" s="117"/>
      <c r="E76" s="117"/>
      <c r="F76" s="117"/>
      <c r="G76" s="117"/>
      <c r="H76" s="117"/>
      <c r="I76" s="117"/>
      <c r="J76" s="117"/>
      <c r="K76" s="117"/>
      <c r="L76" s="117"/>
      <c r="M76" s="117"/>
      <c r="N76" s="117"/>
      <c r="O76" s="117"/>
      <c r="P76" s="117"/>
      <c r="Q76" s="117"/>
      <c r="R76" s="117"/>
      <c r="S76" s="117"/>
      <c r="T76" s="117"/>
      <c r="U76" s="117"/>
      <c r="W76" s="117"/>
      <c r="X76" s="117"/>
      <c r="Y76" s="117"/>
      <c r="Z76" s="117"/>
      <c r="AA76" s="117"/>
      <c r="AB76" s="137"/>
      <c r="AC76" s="117"/>
      <c r="AD76" s="137"/>
      <c r="AE76" s="117"/>
      <c r="AF76" s="117"/>
      <c r="AG76" s="117"/>
      <c r="AH76" s="233"/>
      <c r="AI76" s="233"/>
      <c r="AJ76" s="233"/>
      <c r="AK76" s="233"/>
      <c r="AL76" s="233"/>
      <c r="AM76" s="233"/>
      <c r="AN76" s="233"/>
      <c r="AO76" s="233"/>
      <c r="AP76" s="118"/>
      <c r="AQ76" s="118"/>
    </row>
    <row r="77" spans="1:43">
      <c r="A77" s="117"/>
      <c r="B77" s="117"/>
      <c r="C77" s="117"/>
      <c r="D77" s="117"/>
      <c r="E77" s="117"/>
      <c r="F77" s="117"/>
      <c r="G77" s="117"/>
      <c r="H77" s="117"/>
      <c r="I77" s="117"/>
      <c r="J77" s="117"/>
      <c r="K77" s="117"/>
      <c r="L77" s="117"/>
      <c r="M77" s="117"/>
      <c r="N77" s="117"/>
      <c r="O77" s="117"/>
      <c r="P77" s="117"/>
      <c r="Q77" s="117"/>
      <c r="R77" s="117"/>
      <c r="S77" s="117"/>
      <c r="T77" s="117"/>
      <c r="U77" s="117"/>
      <c r="W77" s="117"/>
      <c r="X77" s="117"/>
      <c r="Y77" s="117"/>
      <c r="Z77" s="117"/>
      <c r="AA77" s="117"/>
      <c r="AB77" s="137"/>
      <c r="AC77" s="117"/>
      <c r="AD77" s="137"/>
      <c r="AE77" s="117"/>
      <c r="AF77" s="117"/>
      <c r="AG77" s="117"/>
      <c r="AH77" s="233"/>
      <c r="AI77" s="233"/>
      <c r="AJ77" s="233"/>
      <c r="AK77" s="233"/>
      <c r="AL77" s="233"/>
      <c r="AM77" s="233"/>
      <c r="AN77" s="233"/>
      <c r="AO77" s="233"/>
      <c r="AP77" s="118"/>
      <c r="AQ77" s="118"/>
    </row>
    <row r="78" spans="1:43">
      <c r="A78" s="117"/>
      <c r="B78" s="117"/>
      <c r="C78" s="117"/>
      <c r="D78" s="117"/>
      <c r="E78" s="117"/>
      <c r="F78" s="117"/>
      <c r="G78" s="117"/>
      <c r="H78" s="117"/>
      <c r="I78" s="117"/>
      <c r="J78" s="117"/>
      <c r="K78" s="117"/>
      <c r="L78" s="117"/>
      <c r="M78" s="117"/>
      <c r="N78" s="117"/>
      <c r="O78" s="117"/>
      <c r="P78" s="117"/>
      <c r="Q78" s="117"/>
      <c r="R78" s="117"/>
      <c r="S78" s="117"/>
      <c r="T78" s="117"/>
      <c r="U78" s="117"/>
      <c r="W78" s="117"/>
      <c r="X78" s="117"/>
      <c r="Y78" s="117"/>
      <c r="Z78" s="117"/>
      <c r="AA78" s="117"/>
      <c r="AB78" s="137"/>
      <c r="AC78" s="117"/>
      <c r="AD78" s="137"/>
      <c r="AE78" s="117"/>
      <c r="AF78" s="117"/>
      <c r="AG78" s="117"/>
      <c r="AH78" s="233"/>
      <c r="AI78" s="233"/>
      <c r="AJ78" s="233"/>
      <c r="AK78" s="233"/>
      <c r="AL78" s="233"/>
      <c r="AM78" s="233"/>
      <c r="AN78" s="233"/>
      <c r="AO78" s="233"/>
      <c r="AP78" s="118"/>
      <c r="AQ78" s="118"/>
    </row>
    <row r="79" spans="1:43">
      <c r="AB79" s="46"/>
      <c r="AD79" s="46"/>
      <c r="AH79" s="48"/>
      <c r="AI79" s="48"/>
      <c r="AJ79" s="113"/>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election activeCell="C43" sqref="C43:AD46"/>
    </sheetView>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7"/>
      <c r="B1" s="197"/>
      <c r="C1" s="1728"/>
      <c r="D1" s="1728"/>
      <c r="E1" s="1728"/>
      <c r="F1" s="1728"/>
      <c r="G1" s="1728"/>
      <c r="H1" s="150"/>
      <c r="I1" s="149"/>
      <c r="J1" s="149"/>
      <c r="K1" s="149"/>
      <c r="L1" s="149"/>
      <c r="M1" s="149"/>
      <c r="N1" s="149"/>
    </row>
    <row r="2" spans="1:14">
      <c r="A2" s="147"/>
      <c r="B2" s="198"/>
      <c r="C2" s="1728"/>
      <c r="D2" s="1728"/>
      <c r="E2" s="1728"/>
      <c r="F2" s="1728"/>
      <c r="G2" s="1728"/>
      <c r="H2" s="150"/>
      <c r="I2" s="149"/>
      <c r="J2" s="199"/>
      <c r="K2" s="149"/>
      <c r="L2" s="149"/>
      <c r="M2" s="149"/>
      <c r="N2" s="147"/>
    </row>
    <row r="3" spans="1:14" ht="33.75">
      <c r="A3" s="147"/>
      <c r="B3" s="149"/>
      <c r="C3" s="150"/>
      <c r="D3" s="150"/>
      <c r="E3" s="150"/>
      <c r="F3" s="150"/>
      <c r="G3" s="150"/>
      <c r="H3" s="150"/>
      <c r="I3" s="200"/>
      <c r="J3" s="149"/>
      <c r="K3" s="149"/>
      <c r="L3" s="201"/>
      <c r="M3" s="149"/>
      <c r="N3" s="147"/>
    </row>
    <row r="4" spans="1:14" s="12" customFormat="1">
      <c r="A4" s="151"/>
      <c r="B4" s="152"/>
      <c r="C4" s="150"/>
      <c r="D4" s="150"/>
      <c r="E4" s="150"/>
      <c r="F4" s="150"/>
      <c r="G4" s="150"/>
      <c r="H4" s="150"/>
      <c r="I4" s="149"/>
      <c r="J4" s="149"/>
      <c r="K4" s="149"/>
      <c r="L4" s="201"/>
      <c r="M4" s="149"/>
      <c r="N4" s="151"/>
    </row>
    <row r="5" spans="1:14">
      <c r="A5" s="147"/>
      <c r="B5" s="149"/>
      <c r="C5" s="150"/>
      <c r="D5" s="150"/>
      <c r="E5" s="150"/>
      <c r="F5" s="150"/>
      <c r="G5" s="150"/>
      <c r="H5" s="150"/>
      <c r="I5" s="149"/>
      <c r="J5" s="149"/>
      <c r="K5" s="149"/>
      <c r="L5" s="201"/>
      <c r="M5" s="149"/>
      <c r="N5" s="147"/>
    </row>
    <row r="6" spans="1:14">
      <c r="A6" s="147"/>
      <c r="B6" s="149"/>
      <c r="C6" s="150"/>
      <c r="D6" s="150"/>
      <c r="E6" s="150"/>
      <c r="F6" s="150"/>
      <c r="G6" s="150"/>
      <c r="H6" s="150"/>
      <c r="I6" s="149"/>
      <c r="J6" s="149"/>
      <c r="K6" s="149"/>
      <c r="L6" s="201"/>
      <c r="M6" s="149"/>
      <c r="N6" s="147"/>
    </row>
    <row r="7" spans="1:14">
      <c r="A7" s="147"/>
      <c r="B7" s="149"/>
      <c r="C7" s="150"/>
      <c r="D7" s="150"/>
      <c r="E7" s="150"/>
      <c r="F7" s="150"/>
      <c r="G7" s="150"/>
      <c r="H7" s="150"/>
      <c r="I7" s="149"/>
      <c r="J7" s="149"/>
      <c r="K7" s="149"/>
      <c r="L7" s="201"/>
      <c r="M7" s="202"/>
      <c r="N7" s="147"/>
    </row>
    <row r="8" spans="1:14">
      <c r="A8" s="147"/>
      <c r="B8" s="149"/>
      <c r="C8" s="150"/>
      <c r="D8" s="150"/>
      <c r="E8" s="150"/>
      <c r="F8" s="150"/>
      <c r="G8" s="150"/>
      <c r="H8" s="150"/>
      <c r="I8" s="149"/>
      <c r="J8" s="149"/>
      <c r="K8" s="149"/>
      <c r="L8" s="201"/>
      <c r="M8" s="202"/>
      <c r="N8" s="147"/>
    </row>
    <row r="9" spans="1:14">
      <c r="A9" s="147"/>
      <c r="B9" s="149"/>
      <c r="C9" s="150"/>
      <c r="D9" s="150"/>
      <c r="E9" s="150"/>
      <c r="F9" s="150"/>
      <c r="G9" s="150"/>
      <c r="H9" s="150"/>
      <c r="I9" s="149"/>
      <c r="J9" s="149"/>
      <c r="K9" s="149"/>
      <c r="L9" s="201"/>
      <c r="M9" s="202"/>
      <c r="N9" s="147"/>
    </row>
    <row r="10" spans="1:14">
      <c r="A10" s="147"/>
      <c r="B10" s="149"/>
      <c r="C10" s="150"/>
      <c r="D10" s="150"/>
      <c r="E10" s="150"/>
      <c r="F10" s="150"/>
      <c r="G10" s="150"/>
      <c r="H10" s="150"/>
      <c r="I10" s="149"/>
      <c r="J10" s="149"/>
      <c r="K10" s="149"/>
      <c r="L10" s="201"/>
      <c r="M10" s="202"/>
      <c r="N10" s="147"/>
    </row>
    <row r="11" spans="1:14">
      <c r="A11" s="147"/>
      <c r="B11" s="149"/>
      <c r="C11" s="150"/>
      <c r="D11" s="150"/>
      <c r="E11" s="150"/>
      <c r="F11" s="150"/>
      <c r="G11" s="150"/>
      <c r="H11" s="150"/>
      <c r="I11" s="149"/>
      <c r="J11" s="149"/>
      <c r="K11" s="149"/>
      <c r="L11" s="201"/>
      <c r="M11" s="202"/>
      <c r="N11" s="147"/>
    </row>
    <row r="12" spans="1:14">
      <c r="A12" s="147"/>
      <c r="B12" s="149"/>
      <c r="C12" s="150"/>
      <c r="D12" s="150"/>
      <c r="E12" s="150"/>
      <c r="F12" s="150"/>
      <c r="G12" s="150"/>
      <c r="H12" s="150"/>
      <c r="I12" s="149"/>
      <c r="J12" s="149"/>
      <c r="K12" s="149"/>
      <c r="L12" s="201"/>
      <c r="M12" s="202"/>
      <c r="N12" s="147"/>
    </row>
    <row r="13" spans="1:14">
      <c r="A13" s="147"/>
      <c r="B13" s="149"/>
      <c r="C13" s="150"/>
      <c r="D13" s="150"/>
      <c r="E13" s="150"/>
      <c r="F13" s="150"/>
      <c r="G13" s="150"/>
      <c r="H13" s="150"/>
      <c r="I13" s="149"/>
      <c r="J13" s="149"/>
      <c r="K13" s="149"/>
      <c r="L13" s="201"/>
      <c r="M13" s="202"/>
      <c r="N13" s="147"/>
    </row>
    <row r="14" spans="1:14">
      <c r="A14" s="147"/>
      <c r="B14" s="149"/>
      <c r="C14" s="150"/>
      <c r="D14" s="150"/>
      <c r="E14" s="150"/>
      <c r="F14" s="150"/>
      <c r="G14" s="150"/>
      <c r="H14" s="150"/>
      <c r="I14" s="149"/>
      <c r="J14" s="149"/>
      <c r="K14" s="149"/>
      <c r="L14" s="201"/>
      <c r="M14" s="202"/>
      <c r="N14" s="147"/>
    </row>
    <row r="15" spans="1:14">
      <c r="A15" s="147"/>
      <c r="B15" s="149"/>
      <c r="C15" s="150"/>
      <c r="D15" s="150"/>
      <c r="E15" s="150"/>
      <c r="F15" s="150"/>
      <c r="G15" s="150"/>
      <c r="H15" s="150"/>
      <c r="I15" s="149"/>
      <c r="J15" s="149"/>
      <c r="K15" s="149"/>
      <c r="L15" s="201"/>
      <c r="M15" s="202"/>
      <c r="N15" s="147"/>
    </row>
    <row r="16" spans="1:14">
      <c r="A16" s="147"/>
      <c r="B16" s="149"/>
      <c r="C16" s="150"/>
      <c r="D16" s="150"/>
      <c r="E16" s="150"/>
      <c r="F16" s="150"/>
      <c r="G16" s="150"/>
      <c r="H16" s="150"/>
      <c r="I16" s="149"/>
      <c r="J16" s="149"/>
      <c r="K16" s="149"/>
      <c r="L16" s="201"/>
      <c r="M16" s="202"/>
      <c r="N16" s="147"/>
    </row>
    <row r="17" spans="1:16">
      <c r="A17" s="147"/>
      <c r="B17" s="149"/>
      <c r="C17" s="150"/>
      <c r="D17" s="150"/>
      <c r="E17" s="150"/>
      <c r="F17" s="150"/>
      <c r="G17" s="150"/>
      <c r="H17" s="150"/>
      <c r="I17" s="149"/>
      <c r="J17" s="149"/>
      <c r="K17" s="149"/>
      <c r="L17" s="201"/>
      <c r="M17" s="202"/>
      <c r="N17" s="147"/>
    </row>
    <row r="18" spans="1:16">
      <c r="A18" s="147"/>
      <c r="B18" s="149"/>
      <c r="C18" s="150"/>
      <c r="D18" s="150"/>
      <c r="E18" s="150"/>
      <c r="F18" s="150"/>
      <c r="G18" s="150"/>
      <c r="H18" s="150"/>
      <c r="I18" s="149"/>
      <c r="J18" s="149"/>
      <c r="K18" s="149"/>
      <c r="L18" s="201"/>
      <c r="M18" s="202"/>
      <c r="N18" s="147"/>
    </row>
    <row r="19" spans="1:16">
      <c r="A19" s="147"/>
      <c r="B19" s="149"/>
      <c r="C19" s="150"/>
      <c r="D19" s="150"/>
      <c r="E19" s="150"/>
      <c r="F19" s="150"/>
      <c r="G19" s="150"/>
      <c r="H19" s="150"/>
      <c r="I19" s="149"/>
      <c r="J19" s="149"/>
      <c r="K19" s="149"/>
      <c r="L19" s="201"/>
      <c r="M19" s="202"/>
      <c r="N19" s="147"/>
    </row>
    <row r="20" spans="1:16">
      <c r="A20" s="147"/>
      <c r="B20" s="149"/>
      <c r="C20" s="150"/>
      <c r="D20" s="150"/>
      <c r="E20" s="150"/>
      <c r="F20" s="150"/>
      <c r="G20" s="150"/>
      <c r="H20" s="150"/>
      <c r="I20" s="149"/>
      <c r="J20" s="149"/>
      <c r="K20" s="149"/>
      <c r="L20" s="201"/>
      <c r="M20" s="202"/>
      <c r="N20" s="147"/>
    </row>
    <row r="21" spans="1:16">
      <c r="A21" s="147"/>
      <c r="B21" s="149"/>
      <c r="C21" s="150"/>
      <c r="D21" s="150"/>
      <c r="E21" s="150"/>
      <c r="F21" s="150"/>
      <c r="G21" s="150"/>
      <c r="H21" s="150"/>
      <c r="I21" s="149"/>
      <c r="J21" s="149"/>
      <c r="K21" s="149"/>
      <c r="L21" s="201"/>
      <c r="M21" s="202"/>
      <c r="N21" s="147"/>
    </row>
    <row r="22" spans="1:16">
      <c r="A22" s="147"/>
      <c r="B22" s="149"/>
      <c r="C22" s="150"/>
      <c r="D22" s="150"/>
      <c r="E22" s="150"/>
      <c r="F22" s="150"/>
      <c r="G22" s="150"/>
      <c r="H22" s="150"/>
      <c r="I22" s="149"/>
      <c r="J22" s="149"/>
      <c r="K22" s="149"/>
      <c r="L22" s="201"/>
      <c r="M22" s="202"/>
      <c r="N22" s="147"/>
    </row>
    <row r="23" spans="1:16">
      <c r="A23" s="147"/>
      <c r="B23" s="149"/>
      <c r="C23" s="150"/>
      <c r="D23" s="150"/>
      <c r="E23" s="150"/>
      <c r="F23" s="150"/>
      <c r="G23" s="150"/>
      <c r="H23" s="150"/>
      <c r="I23" s="149"/>
      <c r="J23" s="149"/>
      <c r="K23" s="149"/>
      <c r="L23" s="201"/>
      <c r="M23" s="202"/>
      <c r="N23" s="147"/>
      <c r="P23" s="7"/>
    </row>
    <row r="24" spans="1:16">
      <c r="A24" s="147"/>
      <c r="B24" s="149"/>
      <c r="C24" s="150"/>
      <c r="D24" s="150"/>
      <c r="E24" s="150"/>
      <c r="F24" s="150"/>
      <c r="G24" s="150"/>
      <c r="H24" s="150"/>
      <c r="I24" s="149"/>
      <c r="J24" s="149"/>
      <c r="K24" s="149"/>
      <c r="L24" s="201"/>
      <c r="M24" s="202"/>
      <c r="N24" s="147"/>
    </row>
    <row r="25" spans="1:16">
      <c r="A25" s="147"/>
      <c r="B25" s="149"/>
      <c r="C25" s="150"/>
      <c r="D25" s="150"/>
      <c r="E25" s="150"/>
      <c r="F25" s="150"/>
      <c r="G25" s="150"/>
      <c r="H25" s="150"/>
      <c r="I25" s="149"/>
      <c r="J25" s="149"/>
      <c r="K25" s="149"/>
      <c r="L25" s="201"/>
      <c r="M25" s="202"/>
      <c r="N25" s="147"/>
    </row>
    <row r="26" spans="1:16">
      <c r="A26" s="147"/>
      <c r="B26" s="149"/>
      <c r="C26" s="150"/>
      <c r="D26" s="150"/>
      <c r="E26" s="150"/>
      <c r="F26" s="150"/>
      <c r="G26" s="150"/>
      <c r="H26" s="150"/>
      <c r="I26" s="149"/>
      <c r="J26" s="149"/>
      <c r="K26" s="149"/>
      <c r="L26" s="201"/>
      <c r="M26" s="202"/>
      <c r="N26" s="147"/>
    </row>
    <row r="27" spans="1:16">
      <c r="A27" s="147"/>
      <c r="B27" s="149"/>
      <c r="C27" s="150"/>
      <c r="D27" s="150"/>
      <c r="E27" s="150"/>
      <c r="F27" s="150"/>
      <c r="G27" s="150"/>
      <c r="H27" s="150"/>
      <c r="I27" s="149"/>
      <c r="J27" s="149"/>
      <c r="K27" s="149"/>
      <c r="L27" s="201"/>
      <c r="M27" s="202"/>
      <c r="N27" s="147"/>
    </row>
    <row r="28" spans="1:16">
      <c r="A28" s="147"/>
      <c r="B28" s="149"/>
      <c r="C28" s="150"/>
      <c r="D28" s="150"/>
      <c r="E28" s="150"/>
      <c r="F28" s="150"/>
      <c r="G28" s="150"/>
      <c r="H28" s="150"/>
      <c r="I28" s="149"/>
      <c r="J28" s="149"/>
      <c r="K28" s="149"/>
      <c r="L28" s="201"/>
      <c r="M28" s="202"/>
      <c r="N28" s="147"/>
    </row>
    <row r="29" spans="1:16" ht="31.5" customHeight="1">
      <c r="A29" s="147"/>
      <c r="B29" s="149"/>
      <c r="C29" s="150"/>
      <c r="D29" s="150"/>
      <c r="E29" s="150"/>
      <c r="F29" s="150"/>
      <c r="G29" s="150"/>
      <c r="H29" s="150"/>
      <c r="I29" s="149"/>
      <c r="J29" s="149"/>
      <c r="K29" s="149"/>
      <c r="L29" s="201"/>
      <c r="M29" s="202"/>
      <c r="N29" s="147"/>
    </row>
    <row r="30" spans="1:16">
      <c r="A30" s="147"/>
      <c r="B30" s="149"/>
      <c r="C30" s="150"/>
      <c r="D30" s="150"/>
      <c r="E30" s="150"/>
      <c r="F30" s="150"/>
      <c r="G30" s="150"/>
      <c r="H30" s="150"/>
      <c r="I30" s="149"/>
      <c r="J30" s="149"/>
      <c r="K30" s="149"/>
      <c r="L30" s="201"/>
      <c r="M30" s="202"/>
      <c r="N30" s="147"/>
    </row>
    <row r="31" spans="1:16">
      <c r="A31" s="147"/>
      <c r="B31" s="149"/>
      <c r="C31" s="150"/>
      <c r="D31" s="150"/>
      <c r="E31" s="150"/>
      <c r="F31" s="150"/>
      <c r="G31" s="150"/>
      <c r="H31" s="150"/>
      <c r="I31" s="149"/>
      <c r="J31" s="149"/>
      <c r="K31" s="149"/>
      <c r="L31" s="201"/>
      <c r="M31" s="202"/>
      <c r="N31" s="147"/>
    </row>
    <row r="32" spans="1:16">
      <c r="A32" s="147"/>
      <c r="B32" s="149"/>
      <c r="C32" s="150"/>
      <c r="D32" s="150"/>
      <c r="E32" s="150"/>
      <c r="F32" s="150"/>
      <c r="G32" s="150"/>
      <c r="H32" s="149"/>
      <c r="I32" s="203"/>
      <c r="J32" s="165"/>
      <c r="K32" s="162"/>
      <c r="L32" s="162"/>
      <c r="M32" s="202"/>
      <c r="N32" s="147"/>
    </row>
    <row r="33" spans="1:14">
      <c r="A33" s="147"/>
      <c r="B33" s="149"/>
      <c r="C33" s="150"/>
      <c r="D33" s="150"/>
      <c r="E33" s="150"/>
      <c r="F33" s="150"/>
      <c r="G33" s="150"/>
      <c r="H33" s="150"/>
      <c r="I33" s="160"/>
      <c r="J33" s="160"/>
      <c r="K33" s="160"/>
      <c r="L33" s="160"/>
      <c r="M33" s="202"/>
      <c r="N33" s="147"/>
    </row>
    <row r="34" spans="1:14">
      <c r="A34" s="147"/>
      <c r="B34" s="149"/>
      <c r="C34" s="150"/>
      <c r="D34" s="150"/>
      <c r="E34" s="150"/>
      <c r="F34" s="150"/>
      <c r="G34" s="150"/>
      <c r="H34" s="150"/>
      <c r="I34" s="160"/>
      <c r="J34" s="160"/>
      <c r="K34" s="160"/>
      <c r="L34" s="160"/>
      <c r="M34" s="202"/>
      <c r="N34" s="147"/>
    </row>
    <row r="35" spans="1:14">
      <c r="A35" s="147"/>
      <c r="B35" s="149"/>
      <c r="C35" s="150"/>
      <c r="D35" s="150"/>
      <c r="E35" s="150"/>
      <c r="F35" s="150"/>
      <c r="G35" s="150"/>
      <c r="H35" s="150"/>
      <c r="I35" s="160"/>
      <c r="J35" s="160"/>
      <c r="K35" s="160"/>
      <c r="L35" s="160"/>
      <c r="M35" s="202"/>
      <c r="N35" s="147"/>
    </row>
    <row r="36" spans="1:14">
      <c r="A36" s="147"/>
      <c r="B36" s="149"/>
      <c r="C36" s="150"/>
      <c r="D36" s="150"/>
      <c r="E36" s="150"/>
      <c r="F36" s="150"/>
      <c r="G36" s="150"/>
      <c r="H36" s="150"/>
      <c r="I36" s="160"/>
      <c r="J36" s="160"/>
      <c r="K36" s="160"/>
      <c r="L36" s="160"/>
      <c r="M36" s="202"/>
      <c r="N36" s="147"/>
    </row>
    <row r="37" spans="1:14">
      <c r="A37" s="147"/>
      <c r="B37" s="149"/>
      <c r="C37" s="150"/>
      <c r="D37" s="150"/>
      <c r="E37" s="150"/>
      <c r="F37" s="150"/>
      <c r="G37" s="150"/>
      <c r="H37" s="150"/>
      <c r="I37" s="161"/>
      <c r="J37" s="161"/>
      <c r="K37" s="161"/>
      <c r="L37" s="161"/>
      <c r="M37" s="202"/>
      <c r="N37" s="147"/>
    </row>
    <row r="38" spans="1:14">
      <c r="A38" s="147"/>
      <c r="B38" s="149"/>
      <c r="C38" s="150"/>
      <c r="D38" s="150"/>
      <c r="E38" s="150"/>
      <c r="F38" s="150"/>
      <c r="G38" s="150"/>
      <c r="H38" s="150"/>
      <c r="I38" s="165"/>
      <c r="J38" s="165"/>
      <c r="K38" s="162"/>
      <c r="L38" s="162"/>
      <c r="M38" s="202"/>
      <c r="N38" s="147"/>
    </row>
    <row r="39" spans="1:14">
      <c r="A39" s="147"/>
      <c r="B39" s="149"/>
      <c r="C39" s="150"/>
      <c r="D39" s="150"/>
      <c r="E39" s="150"/>
      <c r="F39" s="150"/>
      <c r="G39" s="150"/>
      <c r="H39" s="150"/>
      <c r="I39" s="165"/>
      <c r="J39" s="165"/>
      <c r="K39" s="162"/>
      <c r="L39" s="162"/>
      <c r="M39" s="202"/>
      <c r="N39" s="147"/>
    </row>
    <row r="40" spans="1:14">
      <c r="A40" s="147"/>
      <c r="B40" s="149"/>
      <c r="C40" s="204"/>
      <c r="D40" s="153"/>
      <c r="E40" s="155"/>
      <c r="F40" s="153"/>
      <c r="G40" s="205"/>
      <c r="H40" s="153"/>
      <c r="I40" s="153"/>
      <c r="J40" s="153"/>
      <c r="K40" s="153"/>
      <c r="L40" s="153"/>
      <c r="M40" s="202"/>
      <c r="N40" s="147"/>
    </row>
    <row r="41" spans="1:14">
      <c r="A41" s="147"/>
      <c r="B41" s="149"/>
      <c r="C41" s="206"/>
      <c r="D41" s="153"/>
      <c r="E41" s="156"/>
      <c r="F41" s="165"/>
      <c r="G41" s="205"/>
      <c r="H41" s="165"/>
      <c r="I41" s="1729"/>
      <c r="J41" s="1729"/>
      <c r="K41" s="149"/>
      <c r="L41" s="162"/>
      <c r="M41" s="202"/>
      <c r="N41" s="147"/>
    </row>
    <row r="42" spans="1:14" ht="18.75" customHeight="1">
      <c r="A42" s="147"/>
      <c r="B42" s="217" t="s">
        <v>46</v>
      </c>
      <c r="C42" s="159"/>
      <c r="D42" s="166"/>
      <c r="E42" s="208"/>
      <c r="F42" s="209"/>
      <c r="G42" s="210"/>
      <c r="H42" s="209"/>
      <c r="I42" s="209"/>
      <c r="J42" s="209"/>
      <c r="K42" s="211"/>
      <c r="L42" s="211"/>
      <c r="M42" s="202"/>
      <c r="N42" s="147"/>
    </row>
    <row r="43" spans="1:14">
      <c r="A43" s="147"/>
      <c r="B43" s="8"/>
      <c r="C43" s="17"/>
      <c r="D43" s="18"/>
      <c r="E43" s="13"/>
      <c r="F43" s="45"/>
      <c r="G43" s="15"/>
      <c r="H43" s="45"/>
      <c r="I43" s="45"/>
      <c r="J43" s="45"/>
      <c r="K43" s="16"/>
      <c r="L43" s="16"/>
      <c r="M43" s="202"/>
      <c r="N43" s="147"/>
    </row>
    <row r="44" spans="1:14">
      <c r="A44" s="147"/>
      <c r="B44" s="8"/>
      <c r="C44" s="17"/>
      <c r="D44" s="57" t="s">
        <v>4</v>
      </c>
      <c r="E44" s="13"/>
      <c r="F44" s="45"/>
      <c r="G44" s="15"/>
      <c r="H44" s="45"/>
      <c r="I44" s="45"/>
      <c r="J44" s="45"/>
      <c r="K44" s="16"/>
      <c r="L44" s="16"/>
      <c r="M44" s="202"/>
      <c r="N44" s="147"/>
    </row>
    <row r="45" spans="1:14" ht="21" customHeight="1">
      <c r="A45" s="147"/>
      <c r="B45" s="8"/>
      <c r="C45" s="17"/>
      <c r="D45" s="207" t="s">
        <v>83</v>
      </c>
      <c r="E45" s="13"/>
      <c r="F45" s="45"/>
      <c r="G45" s="15"/>
      <c r="H45" s="45"/>
      <c r="I45" s="45"/>
      <c r="J45" s="45"/>
      <c r="K45" s="16"/>
      <c r="L45" s="16"/>
      <c r="M45" s="202"/>
      <c r="N45" s="147"/>
    </row>
    <row r="46" spans="1:14" ht="9" customHeight="1">
      <c r="A46" s="147"/>
      <c r="B46" s="8"/>
      <c r="C46" s="17"/>
      <c r="D46" s="18"/>
      <c r="E46" s="13"/>
      <c r="F46" s="45"/>
      <c r="G46" s="15"/>
      <c r="H46" s="45"/>
      <c r="I46" s="45"/>
      <c r="J46" s="45"/>
      <c r="K46" s="16"/>
      <c r="L46" s="16"/>
      <c r="M46" s="202"/>
      <c r="N46" s="147"/>
    </row>
    <row r="47" spans="1:14">
      <c r="A47" s="147"/>
      <c r="B47" s="8"/>
      <c r="C47" s="14"/>
      <c r="D47" s="18"/>
      <c r="E47" s="23"/>
      <c r="F47" s="18"/>
      <c r="G47" s="15"/>
      <c r="H47" s="18"/>
      <c r="I47" s="18"/>
      <c r="J47" s="18"/>
      <c r="K47" s="18"/>
      <c r="L47" s="18"/>
      <c r="M47" s="202"/>
      <c r="N47" s="147"/>
    </row>
    <row r="48" spans="1:14">
      <c r="A48" s="147"/>
      <c r="B48" s="8"/>
      <c r="C48" s="17"/>
      <c r="D48" s="18"/>
      <c r="E48" s="13"/>
      <c r="F48" s="45"/>
      <c r="G48" s="15"/>
      <c r="H48" s="45"/>
      <c r="I48" s="45"/>
      <c r="J48" s="45"/>
      <c r="K48" s="16"/>
      <c r="L48" s="16"/>
      <c r="M48" s="202"/>
      <c r="N48" s="147"/>
    </row>
    <row r="49" spans="1:14">
      <c r="A49" s="147"/>
      <c r="B49" s="8"/>
      <c r="C49" s="17"/>
      <c r="D49" s="18"/>
      <c r="E49" s="13"/>
      <c r="F49" s="45"/>
      <c r="G49" s="15"/>
      <c r="H49" s="45"/>
      <c r="I49" s="45"/>
      <c r="J49" s="45"/>
      <c r="K49" s="16"/>
      <c r="L49" s="16"/>
      <c r="M49" s="202"/>
      <c r="N49" s="147"/>
    </row>
    <row r="50" spans="1:14" ht="11.25" customHeight="1">
      <c r="A50" s="147"/>
      <c r="B50" s="8"/>
      <c r="C50" s="17"/>
      <c r="D50" s="18"/>
      <c r="E50" s="13"/>
      <c r="F50" s="45"/>
      <c r="G50" s="15"/>
      <c r="H50" s="45"/>
      <c r="I50" s="45"/>
      <c r="J50" s="45"/>
      <c r="K50" s="16"/>
      <c r="L50" s="16"/>
      <c r="M50" s="202"/>
      <c r="N50" s="147"/>
    </row>
    <row r="51" spans="1:14">
      <c r="A51" s="147"/>
      <c r="B51" s="8"/>
      <c r="C51" s="14"/>
      <c r="D51" s="57" t="s">
        <v>1</v>
      </c>
      <c r="E51" s="23"/>
      <c r="F51" s="18"/>
      <c r="G51" s="15"/>
      <c r="H51" s="18"/>
      <c r="I51" s="18"/>
      <c r="J51" s="18"/>
      <c r="K51" s="18"/>
      <c r="L51" s="18"/>
      <c r="M51" s="202"/>
      <c r="N51" s="147"/>
    </row>
    <row r="52" spans="1:14" ht="25.5" customHeight="1">
      <c r="A52" s="147"/>
      <c r="B52" s="8"/>
      <c r="C52" s="17"/>
      <c r="D52" s="207" t="s">
        <v>84</v>
      </c>
      <c r="E52" s="13"/>
      <c r="F52" s="45"/>
      <c r="G52" s="15"/>
      <c r="H52" s="45"/>
      <c r="I52" s="45"/>
      <c r="J52" s="45"/>
      <c r="K52" s="16"/>
      <c r="L52" s="16"/>
      <c r="M52" s="202"/>
      <c r="N52" s="147"/>
    </row>
    <row r="53" spans="1:14">
      <c r="A53" s="147"/>
      <c r="B53" s="8"/>
      <c r="C53" s="17"/>
      <c r="D53" s="18"/>
      <c r="E53" s="13"/>
      <c r="F53" s="45"/>
      <c r="G53" s="15"/>
      <c r="H53" s="45"/>
      <c r="I53" s="45"/>
      <c r="J53" s="45"/>
      <c r="K53" s="16"/>
      <c r="L53" s="16"/>
      <c r="M53" s="202"/>
      <c r="N53" s="147"/>
    </row>
    <row r="54" spans="1:14" ht="33.75" customHeight="1">
      <c r="A54" s="147"/>
      <c r="B54" s="212"/>
      <c r="C54" s="213"/>
      <c r="D54" s="214"/>
      <c r="E54" s="215"/>
      <c r="F54" s="214"/>
      <c r="G54" s="216"/>
      <c r="H54" s="214"/>
      <c r="I54" s="214"/>
      <c r="J54" s="214"/>
      <c r="K54" s="214"/>
      <c r="L54" s="214"/>
      <c r="M54" s="202"/>
      <c r="N54" s="147"/>
    </row>
    <row r="55" spans="1:14">
      <c r="A55" s="147"/>
      <c r="B55" s="149"/>
      <c r="C55" s="206"/>
      <c r="D55" s="153"/>
      <c r="E55" s="156"/>
      <c r="F55" s="165"/>
      <c r="G55" s="205"/>
      <c r="H55" s="165"/>
      <c r="I55" s="165"/>
      <c r="J55" s="165"/>
      <c r="K55" s="162"/>
      <c r="L55" s="162"/>
      <c r="M55" s="202"/>
      <c r="N55" s="147"/>
    </row>
    <row r="56" spans="1:14" ht="54" customHeight="1">
      <c r="A56" s="147"/>
      <c r="B56" s="149"/>
      <c r="C56" s="206"/>
      <c r="D56" s="153"/>
      <c r="E56" s="156"/>
      <c r="F56" s="165"/>
      <c r="G56" s="205"/>
      <c r="H56" s="165"/>
      <c r="I56" s="165"/>
      <c r="J56" s="165"/>
      <c r="K56" s="162"/>
      <c r="L56" s="162"/>
      <c r="M56" s="202"/>
      <c r="N56" s="147"/>
    </row>
    <row r="67" spans="12:13" ht="8.25" customHeight="1"/>
    <row r="69" spans="12:13" ht="9" customHeight="1">
      <c r="M69" s="9"/>
    </row>
    <row r="70" spans="12:13" ht="8.25" customHeight="1">
      <c r="L70" s="1443"/>
      <c r="M70" s="1443"/>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T57"/>
  <sheetViews>
    <sheetView showRuler="0" workbookViewId="0">
      <selection activeCell="N41" sqref="N41"/>
    </sheetView>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8" width="9.140625" style="70"/>
    <col min="19" max="19" width="8.85546875" style="70" customWidth="1"/>
    <col min="20" max="16384" width="9.140625" style="70"/>
  </cols>
  <sheetData>
    <row r="1" spans="1:15" ht="13.5" customHeight="1">
      <c r="A1" s="64"/>
      <c r="B1" s="67"/>
      <c r="C1" s="188" t="s">
        <v>25</v>
      </c>
      <c r="D1" s="65"/>
      <c r="E1" s="65"/>
      <c r="F1" s="66"/>
      <c r="G1" s="66"/>
      <c r="H1" s="66"/>
      <c r="I1" s="66"/>
      <c r="J1" s="66"/>
      <c r="K1" s="66"/>
      <c r="L1" s="66"/>
      <c r="M1" s="189"/>
      <c r="N1" s="189"/>
      <c r="O1" s="69"/>
    </row>
    <row r="2" spans="1:15" ht="13.5" customHeight="1">
      <c r="A2" s="64"/>
      <c r="B2" s="187"/>
      <c r="C2" s="71"/>
      <c r="D2" s="71"/>
      <c r="E2" s="71"/>
      <c r="F2" s="71"/>
      <c r="G2" s="71"/>
      <c r="H2" s="68"/>
      <c r="I2" s="68"/>
      <c r="J2" s="68"/>
      <c r="K2" s="68"/>
      <c r="L2" s="68"/>
      <c r="M2" s="68"/>
      <c r="N2" s="183"/>
      <c r="O2" s="72"/>
    </row>
    <row r="3" spans="1:15" s="76" customFormat="1" ht="11.25" customHeight="1">
      <c r="A3" s="73"/>
      <c r="B3" s="74"/>
      <c r="C3" s="1460" t="s">
        <v>77</v>
      </c>
      <c r="D3" s="1460"/>
      <c r="E3" s="1460"/>
      <c r="F3" s="1460"/>
      <c r="G3" s="1460"/>
      <c r="H3" s="1460"/>
      <c r="I3" s="1460"/>
      <c r="J3" s="1460"/>
      <c r="K3" s="1460"/>
      <c r="L3" s="1460"/>
      <c r="M3" s="1460"/>
      <c r="N3" s="184"/>
      <c r="O3" s="75"/>
    </row>
    <row r="4" spans="1:15" s="76" customFormat="1" ht="11.25">
      <c r="A4" s="73"/>
      <c r="B4" s="74"/>
      <c r="C4" s="1460"/>
      <c r="D4" s="1460"/>
      <c r="E4" s="1460"/>
      <c r="F4" s="1460"/>
      <c r="G4" s="1460"/>
      <c r="H4" s="1460"/>
      <c r="I4" s="1460"/>
      <c r="J4" s="1460"/>
      <c r="K4" s="1460"/>
      <c r="L4" s="1460"/>
      <c r="M4" s="1460"/>
      <c r="N4" s="184"/>
      <c r="O4" s="75"/>
    </row>
    <row r="5" spans="1:15" s="76" customFormat="1" ht="5.25" customHeight="1">
      <c r="A5" s="73"/>
      <c r="B5" s="74"/>
      <c r="C5" s="77"/>
      <c r="D5" s="77"/>
      <c r="E5" s="77"/>
      <c r="F5" s="77"/>
      <c r="G5" s="77"/>
      <c r="H5" s="77"/>
      <c r="I5" s="77"/>
      <c r="J5" s="74"/>
      <c r="K5" s="74"/>
      <c r="L5" s="74"/>
      <c r="M5" s="78"/>
      <c r="N5" s="184"/>
      <c r="O5" s="75"/>
    </row>
    <row r="6" spans="1:15" s="76" customFormat="1" ht="18" customHeight="1">
      <c r="A6" s="73"/>
      <c r="B6" s="74"/>
      <c r="C6" s="79"/>
      <c r="D6" s="1461" t="s">
        <v>60</v>
      </c>
      <c r="E6" s="1461"/>
      <c r="F6" s="1461"/>
      <c r="G6" s="1461"/>
      <c r="H6" s="1461"/>
      <c r="I6" s="1461"/>
      <c r="J6" s="1461"/>
      <c r="K6" s="1461"/>
      <c r="L6" s="1461"/>
      <c r="M6" s="1461"/>
      <c r="N6" s="184"/>
      <c r="O6" s="75"/>
    </row>
    <row r="7" spans="1:15" s="76" customFormat="1" ht="4.5" customHeight="1">
      <c r="A7" s="73"/>
      <c r="B7" s="74"/>
      <c r="C7" s="79"/>
      <c r="D7" s="185"/>
      <c r="E7" s="185"/>
      <c r="F7" s="185"/>
      <c r="G7" s="185"/>
      <c r="H7" s="185"/>
      <c r="I7" s="185"/>
      <c r="J7" s="185"/>
      <c r="K7" s="185"/>
      <c r="L7" s="185"/>
      <c r="M7" s="185"/>
      <c r="N7" s="184"/>
      <c r="O7" s="75"/>
    </row>
    <row r="8" spans="1:15" s="76" customFormat="1" ht="56.25" customHeight="1">
      <c r="A8" s="73"/>
      <c r="B8" s="74"/>
      <c r="C8" s="79"/>
      <c r="D8" s="1463" t="s">
        <v>78</v>
      </c>
      <c r="E8" s="1461"/>
      <c r="F8" s="1461"/>
      <c r="G8" s="1461"/>
      <c r="H8" s="1461"/>
      <c r="I8" s="1461"/>
      <c r="J8" s="1461"/>
      <c r="K8" s="1461"/>
      <c r="L8" s="1461"/>
      <c r="M8" s="1461"/>
      <c r="N8" s="184"/>
      <c r="O8" s="75"/>
    </row>
    <row r="9" spans="1:15" s="76" customFormat="1" ht="4.5" customHeight="1">
      <c r="A9" s="73"/>
      <c r="B9" s="74"/>
      <c r="C9" s="77"/>
      <c r="D9" s="77"/>
      <c r="E9" s="77"/>
      <c r="F9" s="77"/>
      <c r="G9" s="77"/>
      <c r="H9" s="77"/>
      <c r="I9" s="77"/>
      <c r="J9" s="74"/>
      <c r="K9" s="74"/>
      <c r="L9" s="74"/>
      <c r="M9" s="78"/>
      <c r="N9" s="184"/>
      <c r="O9" s="75"/>
    </row>
    <row r="10" spans="1:15" s="76" customFormat="1" ht="90" customHeight="1">
      <c r="A10" s="73"/>
      <c r="B10" s="74"/>
      <c r="C10" s="77"/>
      <c r="D10" s="1463" t="s">
        <v>79</v>
      </c>
      <c r="E10" s="1461"/>
      <c r="F10" s="1461"/>
      <c r="G10" s="1461"/>
      <c r="H10" s="1461"/>
      <c r="I10" s="1461"/>
      <c r="J10" s="1461"/>
      <c r="K10" s="1461"/>
      <c r="L10" s="1461"/>
      <c r="M10" s="1461"/>
      <c r="N10" s="184"/>
      <c r="O10" s="75"/>
    </row>
    <row r="11" spans="1:15" s="76" customFormat="1" ht="4.5" customHeight="1">
      <c r="A11" s="73"/>
      <c r="B11" s="74"/>
      <c r="C11" s="77"/>
      <c r="D11" s="77"/>
      <c r="E11" s="77"/>
      <c r="F11" s="77"/>
      <c r="G11" s="77"/>
      <c r="H11" s="77"/>
      <c r="I11" s="77"/>
      <c r="J11" s="74"/>
      <c r="K11" s="74"/>
      <c r="L11" s="74"/>
      <c r="M11" s="78"/>
      <c r="N11" s="184"/>
      <c r="O11" s="75"/>
    </row>
    <row r="12" spans="1:15" s="76" customFormat="1" ht="67.5" customHeight="1">
      <c r="A12" s="73"/>
      <c r="B12" s="74"/>
      <c r="C12" s="77"/>
      <c r="D12" s="1462" t="s">
        <v>69</v>
      </c>
      <c r="E12" s="1462"/>
      <c r="F12" s="1462"/>
      <c r="G12" s="1462"/>
      <c r="H12" s="1462"/>
      <c r="I12" s="1462"/>
      <c r="J12" s="1462"/>
      <c r="K12" s="1462"/>
      <c r="L12" s="1462"/>
      <c r="M12" s="1462"/>
      <c r="N12" s="184"/>
      <c r="O12" s="75"/>
    </row>
    <row r="13" spans="1:15" s="76" customFormat="1" ht="4.5" customHeight="1">
      <c r="A13" s="73"/>
      <c r="B13" s="74"/>
      <c r="C13" s="77"/>
      <c r="D13" s="185"/>
      <c r="E13" s="185"/>
      <c r="F13" s="185"/>
      <c r="G13" s="185"/>
      <c r="H13" s="185"/>
      <c r="I13" s="185"/>
      <c r="J13" s="185"/>
      <c r="K13" s="185"/>
      <c r="L13" s="185"/>
      <c r="M13" s="185"/>
      <c r="N13" s="184"/>
      <c r="O13" s="75"/>
    </row>
    <row r="14" spans="1:15" s="76" customFormat="1" ht="53.25" customHeight="1">
      <c r="A14" s="73"/>
      <c r="B14" s="74"/>
      <c r="C14" s="77"/>
      <c r="D14" s="1461" t="s">
        <v>70</v>
      </c>
      <c r="E14" s="1461"/>
      <c r="F14" s="1461"/>
      <c r="G14" s="1461"/>
      <c r="H14" s="1461"/>
      <c r="I14" s="1461"/>
      <c r="J14" s="1461"/>
      <c r="K14" s="1461"/>
      <c r="L14" s="1461"/>
      <c r="M14" s="1461"/>
      <c r="N14" s="184"/>
      <c r="O14" s="75"/>
    </row>
    <row r="15" spans="1:15" s="76" customFormat="1" ht="4.5" customHeight="1">
      <c r="A15" s="73"/>
      <c r="B15" s="74"/>
      <c r="C15" s="77"/>
      <c r="D15" s="185"/>
      <c r="E15" s="185"/>
      <c r="F15" s="185"/>
      <c r="G15" s="185"/>
      <c r="H15" s="185"/>
      <c r="I15" s="185"/>
      <c r="J15" s="185"/>
      <c r="K15" s="185"/>
      <c r="L15" s="185"/>
      <c r="M15" s="185"/>
      <c r="N15" s="184"/>
      <c r="O15" s="75"/>
    </row>
    <row r="16" spans="1:15" s="76" customFormat="1" ht="23.25" customHeight="1">
      <c r="A16" s="73"/>
      <c r="B16" s="74"/>
      <c r="C16" s="77"/>
      <c r="D16" s="1461" t="s">
        <v>71</v>
      </c>
      <c r="E16" s="1461"/>
      <c r="F16" s="1461"/>
      <c r="G16" s="1461"/>
      <c r="H16" s="1461"/>
      <c r="I16" s="1461"/>
      <c r="J16" s="1461"/>
      <c r="K16" s="1461"/>
      <c r="L16" s="1461"/>
      <c r="M16" s="1461"/>
      <c r="N16" s="184"/>
      <c r="O16" s="75"/>
    </row>
    <row r="17" spans="1:15" s="76" customFormat="1" ht="4.5" customHeight="1">
      <c r="A17" s="73"/>
      <c r="B17" s="74"/>
      <c r="C17" s="77"/>
      <c r="D17" s="185"/>
      <c r="E17" s="185"/>
      <c r="F17" s="185"/>
      <c r="G17" s="185"/>
      <c r="H17" s="185"/>
      <c r="I17" s="185"/>
      <c r="J17" s="185"/>
      <c r="K17" s="185"/>
      <c r="L17" s="185"/>
      <c r="M17" s="185"/>
      <c r="N17" s="184"/>
      <c r="O17" s="75"/>
    </row>
    <row r="18" spans="1:15" s="76" customFormat="1" ht="23.25" customHeight="1">
      <c r="A18" s="73"/>
      <c r="B18" s="74"/>
      <c r="C18" s="77"/>
      <c r="D18" s="1461" t="s">
        <v>61</v>
      </c>
      <c r="E18" s="1461"/>
      <c r="F18" s="1461"/>
      <c r="G18" s="1461"/>
      <c r="H18" s="1461"/>
      <c r="I18" s="1461"/>
      <c r="J18" s="1461"/>
      <c r="K18" s="1461"/>
      <c r="L18" s="1461"/>
      <c r="M18" s="1461"/>
      <c r="N18" s="184"/>
      <c r="O18" s="75"/>
    </row>
    <row r="19" spans="1:15" s="76" customFormat="1" ht="4.5" customHeight="1">
      <c r="A19" s="73"/>
      <c r="B19" s="74"/>
      <c r="C19" s="77"/>
      <c r="D19" s="185"/>
      <c r="E19" s="185"/>
      <c r="F19" s="185"/>
      <c r="G19" s="185"/>
      <c r="H19" s="185"/>
      <c r="I19" s="185"/>
      <c r="J19" s="185"/>
      <c r="K19" s="185"/>
      <c r="L19" s="185"/>
      <c r="M19" s="185"/>
      <c r="N19" s="184"/>
      <c r="O19" s="75"/>
    </row>
    <row r="20" spans="1:15" s="76" customFormat="1" ht="23.25" customHeight="1">
      <c r="A20" s="73"/>
      <c r="B20" s="74"/>
      <c r="C20" s="77"/>
      <c r="D20" s="1463" t="s">
        <v>72</v>
      </c>
      <c r="E20" s="1461"/>
      <c r="F20" s="1461"/>
      <c r="G20" s="1461"/>
      <c r="H20" s="1461"/>
      <c r="I20" s="1461"/>
      <c r="J20" s="1461"/>
      <c r="K20" s="1461"/>
      <c r="L20" s="1461"/>
      <c r="M20" s="1461"/>
      <c r="N20" s="184"/>
      <c r="O20" s="75"/>
    </row>
    <row r="21" spans="1:15" s="76" customFormat="1" ht="4.5" customHeight="1">
      <c r="A21" s="73"/>
      <c r="B21" s="74"/>
      <c r="C21" s="77"/>
      <c r="D21" s="185"/>
      <c r="E21" s="185"/>
      <c r="F21" s="185"/>
      <c r="G21" s="185"/>
      <c r="H21" s="185"/>
      <c r="I21" s="185"/>
      <c r="J21" s="185"/>
      <c r="K21" s="185"/>
      <c r="L21" s="185"/>
      <c r="M21" s="185"/>
      <c r="N21" s="184"/>
      <c r="O21" s="75"/>
    </row>
    <row r="22" spans="1:15" s="76" customFormat="1" ht="14.25" customHeight="1">
      <c r="A22" s="73"/>
      <c r="B22" s="74"/>
      <c r="C22" s="77"/>
      <c r="D22" s="1461" t="s">
        <v>62</v>
      </c>
      <c r="E22" s="1461"/>
      <c r="F22" s="1461"/>
      <c r="G22" s="1461"/>
      <c r="H22" s="1461"/>
      <c r="I22" s="1461"/>
      <c r="J22" s="1461"/>
      <c r="K22" s="1461"/>
      <c r="L22" s="1461"/>
      <c r="M22" s="1461"/>
      <c r="N22" s="184"/>
      <c r="O22" s="75"/>
    </row>
    <row r="23" spans="1:15" s="76" customFormat="1" ht="4.5" customHeight="1">
      <c r="A23" s="73"/>
      <c r="B23" s="74"/>
      <c r="C23" s="77"/>
      <c r="D23" s="185"/>
      <c r="E23" s="185"/>
      <c r="F23" s="185"/>
      <c r="G23" s="185"/>
      <c r="H23" s="185"/>
      <c r="I23" s="185"/>
      <c r="J23" s="185"/>
      <c r="K23" s="185"/>
      <c r="L23" s="185"/>
      <c r="M23" s="185"/>
      <c r="N23" s="184"/>
      <c r="O23" s="75"/>
    </row>
    <row r="24" spans="1:15" s="76" customFormat="1" ht="32.25" customHeight="1">
      <c r="A24" s="73"/>
      <c r="B24" s="74"/>
      <c r="C24" s="77"/>
      <c r="D24" s="1461" t="s">
        <v>59</v>
      </c>
      <c r="E24" s="1461"/>
      <c r="F24" s="1461"/>
      <c r="G24" s="1461"/>
      <c r="H24" s="1461"/>
      <c r="I24" s="1461"/>
      <c r="J24" s="1461"/>
      <c r="K24" s="1461"/>
      <c r="L24" s="1461"/>
      <c r="M24" s="1461"/>
      <c r="N24" s="184"/>
      <c r="O24" s="75"/>
    </row>
    <row r="25" spans="1:15" s="76" customFormat="1" ht="4.5" customHeight="1">
      <c r="A25" s="73"/>
      <c r="B25" s="74"/>
      <c r="C25" s="77"/>
      <c r="D25" s="185"/>
      <c r="E25" s="185"/>
      <c r="F25" s="185"/>
      <c r="G25" s="185"/>
      <c r="H25" s="185"/>
      <c r="I25" s="185"/>
      <c r="J25" s="185"/>
      <c r="K25" s="185"/>
      <c r="L25" s="185"/>
      <c r="M25" s="185"/>
      <c r="N25" s="184"/>
      <c r="O25" s="75"/>
    </row>
    <row r="26" spans="1:15" s="76" customFormat="1" ht="45" customHeight="1">
      <c r="A26" s="73"/>
      <c r="B26" s="74"/>
      <c r="C26" s="77"/>
      <c r="D26" s="1461" t="s">
        <v>73</v>
      </c>
      <c r="E26" s="1461"/>
      <c r="F26" s="1461"/>
      <c r="G26" s="1461"/>
      <c r="H26" s="1461"/>
      <c r="I26" s="1461"/>
      <c r="J26" s="1461"/>
      <c r="K26" s="1461"/>
      <c r="L26" s="1461"/>
      <c r="M26" s="1461"/>
      <c r="N26" s="184"/>
      <c r="O26" s="75"/>
    </row>
    <row r="27" spans="1:15" s="76" customFormat="1" ht="4.5" customHeight="1">
      <c r="A27" s="73"/>
      <c r="B27" s="74"/>
      <c r="C27" s="77"/>
      <c r="D27" s="185"/>
      <c r="E27" s="185"/>
      <c r="F27" s="185"/>
      <c r="G27" s="185"/>
      <c r="H27" s="185"/>
      <c r="I27" s="185"/>
      <c r="J27" s="185"/>
      <c r="K27" s="185"/>
      <c r="L27" s="185"/>
      <c r="M27" s="185"/>
      <c r="N27" s="184"/>
      <c r="O27" s="75"/>
    </row>
    <row r="28" spans="1:15" s="76" customFormat="1" ht="77.25" customHeight="1">
      <c r="A28" s="73"/>
      <c r="B28" s="74"/>
      <c r="C28" s="77"/>
      <c r="D28" s="1463" t="s">
        <v>74</v>
      </c>
      <c r="E28" s="1463"/>
      <c r="F28" s="1463"/>
      <c r="G28" s="1463"/>
      <c r="H28" s="1463"/>
      <c r="I28" s="1463"/>
      <c r="J28" s="1463"/>
      <c r="K28" s="1463"/>
      <c r="L28" s="1463"/>
      <c r="M28" s="1463"/>
      <c r="N28" s="184"/>
      <c r="O28" s="75"/>
    </row>
    <row r="29" spans="1:15" s="76" customFormat="1" ht="4.5" customHeight="1">
      <c r="A29" s="73"/>
      <c r="B29" s="74"/>
      <c r="C29" s="77"/>
      <c r="D29" s="98"/>
      <c r="E29" s="98"/>
      <c r="F29" s="98"/>
      <c r="G29" s="98"/>
      <c r="H29" s="98"/>
      <c r="I29" s="98"/>
      <c r="J29" s="99"/>
      <c r="K29" s="99"/>
      <c r="L29" s="99"/>
      <c r="M29" s="100"/>
      <c r="N29" s="184"/>
      <c r="O29" s="75"/>
    </row>
    <row r="30" spans="1:15" s="76" customFormat="1" ht="57" customHeight="1">
      <c r="A30" s="73"/>
      <c r="B30" s="74"/>
      <c r="C30" s="79"/>
      <c r="D30" s="1461" t="s">
        <v>76</v>
      </c>
      <c r="E30" s="1469"/>
      <c r="F30" s="1469"/>
      <c r="G30" s="1469"/>
      <c r="H30" s="1469"/>
      <c r="I30" s="1469"/>
      <c r="J30" s="1469"/>
      <c r="K30" s="1469"/>
      <c r="L30" s="1469"/>
      <c r="M30" s="1469"/>
      <c r="N30" s="184"/>
      <c r="O30" s="75"/>
    </row>
    <row r="31" spans="1:15" s="76" customFormat="1" ht="4.5" customHeight="1">
      <c r="A31" s="73"/>
      <c r="B31" s="74"/>
      <c r="C31" s="79"/>
      <c r="D31" s="101"/>
      <c r="E31" s="101"/>
      <c r="F31" s="101"/>
      <c r="G31" s="101"/>
      <c r="H31" s="101"/>
      <c r="I31" s="101"/>
      <c r="J31" s="101"/>
      <c r="K31" s="101"/>
      <c r="L31" s="101"/>
      <c r="M31" s="101"/>
      <c r="N31" s="184"/>
      <c r="O31" s="75"/>
    </row>
    <row r="32" spans="1:15" s="76" customFormat="1" ht="34.5" customHeight="1">
      <c r="A32" s="73"/>
      <c r="B32" s="74"/>
      <c r="C32" s="79"/>
      <c r="D32" s="1461" t="s">
        <v>75</v>
      </c>
      <c r="E32" s="1469"/>
      <c r="F32" s="1469"/>
      <c r="G32" s="1469"/>
      <c r="H32" s="1469"/>
      <c r="I32" s="1469"/>
      <c r="J32" s="1469"/>
      <c r="K32" s="1469"/>
      <c r="L32" s="1469"/>
      <c r="M32" s="1469"/>
      <c r="N32" s="184"/>
      <c r="O32" s="75"/>
    </row>
    <row r="33" spans="1:20" s="76" customFormat="1" ht="4.5" customHeight="1">
      <c r="A33" s="73"/>
      <c r="B33" s="74"/>
      <c r="C33" s="81"/>
      <c r="D33" s="186"/>
      <c r="E33" s="186"/>
      <c r="F33" s="186"/>
      <c r="G33" s="186"/>
      <c r="H33" s="186"/>
      <c r="I33" s="186"/>
      <c r="J33" s="186"/>
      <c r="K33" s="186"/>
      <c r="L33" s="186"/>
      <c r="M33" s="186"/>
      <c r="N33" s="184"/>
      <c r="O33" s="75"/>
      <c r="Q33" s="109"/>
    </row>
    <row r="34" spans="1:20" s="76" customFormat="1" ht="13.5" customHeight="1">
      <c r="A34" s="73"/>
      <c r="B34" s="74"/>
      <c r="C34" s="81"/>
      <c r="D34" s="85"/>
      <c r="E34" s="85"/>
      <c r="F34" s="85"/>
      <c r="G34" s="86"/>
      <c r="H34" s="87" t="s">
        <v>21</v>
      </c>
      <c r="I34" s="88"/>
      <c r="J34" s="84"/>
      <c r="K34" s="86"/>
      <c r="L34" s="87" t="s">
        <v>29</v>
      </c>
      <c r="M34" s="88"/>
      <c r="N34" s="184"/>
      <c r="O34" s="75"/>
    </row>
    <row r="35" spans="1:20" s="76" customFormat="1" ht="6" customHeight="1">
      <c r="A35" s="73"/>
      <c r="B35" s="74"/>
      <c r="C35" s="81"/>
      <c r="D35" s="89"/>
      <c r="E35" s="82"/>
      <c r="F35" s="82"/>
      <c r="G35" s="84"/>
      <c r="H35" s="83"/>
      <c r="I35" s="84"/>
      <c r="J35" s="84"/>
      <c r="K35" s="90"/>
      <c r="L35" s="84"/>
      <c r="M35" s="84"/>
      <c r="N35" s="184"/>
      <c r="O35" s="75"/>
    </row>
    <row r="36" spans="1:20" s="76" customFormat="1" ht="11.25">
      <c r="A36" s="73"/>
      <c r="B36" s="74"/>
      <c r="C36" s="80"/>
      <c r="D36" s="91" t="s">
        <v>52</v>
      </c>
      <c r="E36" s="82" t="s">
        <v>42</v>
      </c>
      <c r="F36" s="82"/>
      <c r="G36" s="82"/>
      <c r="H36" s="83"/>
      <c r="I36" s="82"/>
      <c r="J36" s="84"/>
      <c r="K36" s="92"/>
      <c r="L36" s="84"/>
      <c r="M36" s="84"/>
      <c r="N36" s="184"/>
      <c r="O36" s="75"/>
    </row>
    <row r="37" spans="1:20" s="76" customFormat="1">
      <c r="A37" s="73"/>
      <c r="B37" s="74"/>
      <c r="C37" s="81"/>
      <c r="D37" s="91" t="s">
        <v>5</v>
      </c>
      <c r="E37" s="82" t="s">
        <v>43</v>
      </c>
      <c r="F37" s="82"/>
      <c r="G37" s="84"/>
      <c r="H37" s="83"/>
      <c r="I37" s="84"/>
      <c r="J37" s="84"/>
      <c r="K37" s="1467" t="str">
        <f>RIGHT(capa!C56,23)</f>
        <v>27 de Fevereiro de 2012</v>
      </c>
      <c r="L37" s="1468"/>
      <c r="M37" s="84"/>
      <c r="N37" s="184"/>
      <c r="O37" s="75"/>
      <c r="Q37" s="1464" t="s">
        <v>18</v>
      </c>
      <c r="R37" s="1464"/>
      <c r="S37" s="1464"/>
      <c r="T37" s="1464"/>
    </row>
    <row r="38" spans="1:20" s="76" customFormat="1" ht="11.25">
      <c r="A38" s="73"/>
      <c r="B38" s="74"/>
      <c r="C38" s="81"/>
      <c r="D38" s="91" t="s">
        <v>47</v>
      </c>
      <c r="E38" s="82" t="s">
        <v>45</v>
      </c>
      <c r="F38" s="82"/>
      <c r="G38" s="84"/>
      <c r="H38" s="83"/>
      <c r="I38" s="84"/>
      <c r="J38" s="84"/>
      <c r="K38" s="92"/>
      <c r="L38" s="84"/>
      <c r="M38" s="84"/>
      <c r="N38" s="184"/>
      <c r="O38" s="75"/>
      <c r="Q38" s="1464"/>
      <c r="R38" s="1464"/>
      <c r="S38" s="1464"/>
      <c r="T38" s="1464"/>
    </row>
    <row r="39" spans="1:20" s="76" customFormat="1" ht="11.25">
      <c r="A39" s="73"/>
      <c r="B39" s="74"/>
      <c r="C39" s="80"/>
      <c r="D39" s="91" t="s">
        <v>48</v>
      </c>
      <c r="E39" s="82" t="s">
        <v>24</v>
      </c>
      <c r="F39" s="82"/>
      <c r="G39" s="82"/>
      <c r="H39" s="83"/>
      <c r="I39" s="82"/>
      <c r="J39" s="84"/>
      <c r="K39" s="92"/>
      <c r="L39" s="84"/>
      <c r="M39" s="84"/>
      <c r="N39" s="184"/>
      <c r="O39" s="75"/>
    </row>
    <row r="40" spans="1:20" s="76" customFormat="1" ht="11.25">
      <c r="A40" s="73"/>
      <c r="B40" s="74"/>
      <c r="C40" s="80"/>
      <c r="D40" s="91" t="s">
        <v>17</v>
      </c>
      <c r="E40" s="82" t="s">
        <v>7</v>
      </c>
      <c r="F40" s="82"/>
      <c r="G40" s="82"/>
      <c r="H40" s="83"/>
      <c r="I40" s="82"/>
      <c r="J40" s="84"/>
      <c r="K40" s="92"/>
      <c r="L40" s="84"/>
      <c r="M40" s="84"/>
      <c r="N40" s="184"/>
      <c r="O40" s="75"/>
    </row>
    <row r="41" spans="1:20" s="76" customFormat="1" ht="15" customHeight="1">
      <c r="A41" s="73"/>
      <c r="B41" s="74"/>
      <c r="C41" s="74"/>
      <c r="D41" s="74"/>
      <c r="E41" s="74"/>
      <c r="F41" s="74"/>
      <c r="G41" s="74"/>
      <c r="H41" s="74"/>
      <c r="I41" s="74"/>
      <c r="J41" s="74"/>
      <c r="K41" s="68"/>
      <c r="L41" s="74"/>
      <c r="M41" s="74"/>
      <c r="N41" s="184"/>
      <c r="O41" s="75"/>
    </row>
    <row r="42" spans="1:20" ht="13.5" customHeight="1">
      <c r="A42" s="64"/>
      <c r="B42" s="72"/>
      <c r="C42" s="69"/>
      <c r="D42" s="69"/>
      <c r="E42" s="52"/>
      <c r="F42" s="68"/>
      <c r="G42" s="68"/>
      <c r="H42" s="68"/>
      <c r="I42" s="68"/>
      <c r="J42" s="68"/>
      <c r="K42" s="1465" t="s">
        <v>298</v>
      </c>
      <c r="L42" s="1465"/>
      <c r="M42" s="1466"/>
      <c r="N42" s="97">
        <v>3</v>
      </c>
      <c r="O42" s="72"/>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Q37:T38"/>
    <mergeCell ref="K42:M42"/>
    <mergeCell ref="D6:M6"/>
    <mergeCell ref="D24:M24"/>
    <mergeCell ref="D20:M20"/>
    <mergeCell ref="K37:L37"/>
    <mergeCell ref="D30:M30"/>
    <mergeCell ref="D32:M32"/>
    <mergeCell ref="D18:M18"/>
    <mergeCell ref="D26:M26"/>
    <mergeCell ref="D16:M16"/>
    <mergeCell ref="D10:M10"/>
    <mergeCell ref="D28:M28"/>
    <mergeCell ref="C3:M4"/>
    <mergeCell ref="D22:M22"/>
    <mergeCell ref="D14:M14"/>
    <mergeCell ref="D12:M12"/>
    <mergeCell ref="D8:M8"/>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92D050"/>
  </sheetPr>
  <dimension ref="A1:AV75"/>
  <sheetViews>
    <sheetView showRuler="0" workbookViewId="0">
      <selection activeCell="V24" sqref="V24:X24"/>
    </sheetView>
  </sheetViews>
  <sheetFormatPr defaultRowHeight="12.75"/>
  <cols>
    <col min="1" max="1" width="1" style="386" customWidth="1"/>
    <col min="2" max="2" width="2.5703125" style="386" customWidth="1"/>
    <col min="3" max="3" width="1.28515625" style="386" customWidth="1"/>
    <col min="4" max="4" width="21.140625" style="386" customWidth="1"/>
    <col min="5" max="5" width="0.42578125" style="386" customWidth="1"/>
    <col min="6" max="6" width="8.140625" style="386" customWidth="1"/>
    <col min="7" max="7" width="0.42578125" style="386" customWidth="1"/>
    <col min="8" max="8" width="5.42578125" style="386" customWidth="1"/>
    <col min="9" max="9" width="0.42578125" style="386" customWidth="1"/>
    <col min="10" max="10" width="8.140625" style="386" customWidth="1"/>
    <col min="11" max="11" width="0.42578125" style="386" customWidth="1"/>
    <col min="12" max="12" width="5.42578125" style="386" customWidth="1"/>
    <col min="13" max="13" width="0.42578125" style="386" customWidth="1"/>
    <col min="14" max="14" width="8.140625" style="386" customWidth="1"/>
    <col min="15" max="15" width="0.42578125" style="386" customWidth="1"/>
    <col min="16" max="16" width="5.42578125" style="386" customWidth="1"/>
    <col min="17" max="17" width="0.42578125" style="386" customWidth="1"/>
    <col min="18" max="18" width="8.140625" style="386" customWidth="1"/>
    <col min="19" max="19" width="0.42578125" style="386" customWidth="1"/>
    <col min="20" max="20" width="5.42578125" style="386" customWidth="1"/>
    <col min="21" max="21" width="0.5703125" style="386" customWidth="1"/>
    <col min="22" max="22" width="8.140625" style="386" customWidth="1"/>
    <col min="23" max="23" width="0.42578125" style="386" customWidth="1"/>
    <col min="24" max="24" width="5.42578125" style="386" customWidth="1"/>
    <col min="25" max="25" width="2.5703125" style="386" customWidth="1"/>
    <col min="26" max="26" width="1" style="386" customWidth="1"/>
    <col min="27" max="28" width="11" style="386" customWidth="1"/>
    <col min="29" max="30" width="11.28515625" style="386" customWidth="1"/>
    <col min="31" max="31" width="12.42578125" style="386" customWidth="1"/>
    <col min="32" max="32" width="10.7109375" style="386" customWidth="1"/>
    <col min="33" max="16384" width="9.140625" style="386"/>
  </cols>
  <sheetData>
    <row r="1" spans="1:33" ht="13.5" customHeight="1" thickBot="1">
      <c r="A1" s="398"/>
      <c r="B1" s="519"/>
      <c r="C1" s="519"/>
      <c r="D1" s="588"/>
      <c r="E1" s="589"/>
      <c r="F1" s="519"/>
      <c r="G1" s="519"/>
      <c r="H1" s="519"/>
      <c r="I1" s="519"/>
      <c r="J1" s="519"/>
      <c r="K1" s="519"/>
      <c r="L1" s="519"/>
      <c r="M1" s="519"/>
      <c r="N1" s="1492" t="s">
        <v>299</v>
      </c>
      <c r="O1" s="1492"/>
      <c r="P1" s="1492"/>
      <c r="Q1" s="1492"/>
      <c r="R1" s="1492"/>
      <c r="S1" s="1492"/>
      <c r="T1" s="1492"/>
      <c r="U1" s="1492"/>
      <c r="V1" s="1492"/>
      <c r="W1" s="1492"/>
      <c r="X1" s="1493"/>
      <c r="Y1" s="590"/>
      <c r="Z1" s="398"/>
      <c r="AA1" s="591"/>
      <c r="AB1" s="592"/>
      <c r="AC1" s="592"/>
      <c r="AD1" s="592"/>
      <c r="AE1" s="592"/>
      <c r="AF1" s="591"/>
    </row>
    <row r="2" spans="1:33" ht="6" customHeight="1">
      <c r="A2" s="398"/>
      <c r="B2" s="428"/>
      <c r="C2" s="392"/>
      <c r="D2" s="392"/>
      <c r="E2" s="392"/>
      <c r="F2" s="392"/>
      <c r="G2" s="392"/>
      <c r="H2" s="392"/>
      <c r="I2" s="392"/>
      <c r="J2" s="392"/>
      <c r="K2" s="392"/>
      <c r="L2" s="392"/>
      <c r="M2" s="392"/>
      <c r="N2" s="392"/>
      <c r="O2" s="392"/>
      <c r="P2" s="392"/>
      <c r="Q2" s="392"/>
      <c r="R2" s="392"/>
      <c r="S2" s="392"/>
      <c r="T2" s="392"/>
      <c r="U2" s="392"/>
      <c r="V2" s="392"/>
      <c r="W2" s="392"/>
      <c r="X2" s="392"/>
      <c r="Y2" s="392"/>
      <c r="Z2" s="398"/>
      <c r="AA2" s="591"/>
      <c r="AB2" s="591"/>
      <c r="AC2" s="591"/>
      <c r="AD2" s="591"/>
      <c r="AE2" s="591"/>
      <c r="AF2" s="591"/>
    </row>
    <row r="3" spans="1:33" ht="13.5" customHeight="1" thickBot="1">
      <c r="A3" s="398"/>
      <c r="B3" s="428"/>
      <c r="D3" s="392"/>
      <c r="E3" s="392"/>
      <c r="F3" s="392"/>
      <c r="G3" s="392"/>
      <c r="H3" s="392"/>
      <c r="I3" s="392"/>
      <c r="J3" s="593"/>
      <c r="K3" s="392"/>
      <c r="L3" s="392"/>
      <c r="M3" s="392"/>
      <c r="N3" s="392"/>
      <c r="O3" s="392"/>
      <c r="P3" s="392"/>
      <c r="Q3" s="392"/>
      <c r="R3" s="392"/>
      <c r="S3" s="392"/>
      <c r="T3" s="392"/>
      <c r="U3" s="392"/>
      <c r="V3" s="1475" t="s">
        <v>108</v>
      </c>
      <c r="W3" s="1475"/>
      <c r="X3" s="1475"/>
      <c r="Y3" s="392"/>
      <c r="Z3" s="398"/>
      <c r="AA3" s="591"/>
      <c r="AB3" s="594"/>
      <c r="AC3" s="594"/>
      <c r="AD3" s="594"/>
      <c r="AE3" s="594"/>
      <c r="AF3" s="591"/>
    </row>
    <row r="4" spans="1:33" s="604" customFormat="1" ht="13.5" customHeight="1" thickBot="1">
      <c r="A4" s="595"/>
      <c r="B4" s="596"/>
      <c r="C4" s="597" t="s">
        <v>300</v>
      </c>
      <c r="D4" s="598"/>
      <c r="E4" s="598"/>
      <c r="F4" s="598"/>
      <c r="G4" s="598"/>
      <c r="H4" s="599"/>
      <c r="I4" s="599"/>
      <c r="J4" s="599"/>
      <c r="K4" s="599"/>
      <c r="L4" s="599"/>
      <c r="M4" s="599"/>
      <c r="N4" s="599"/>
      <c r="O4" s="599"/>
      <c r="P4" s="599"/>
      <c r="Q4" s="599"/>
      <c r="R4" s="599"/>
      <c r="S4" s="599"/>
      <c r="T4" s="599"/>
      <c r="U4" s="599"/>
      <c r="V4" s="600"/>
      <c r="W4" s="601"/>
      <c r="X4" s="600"/>
      <c r="Y4" s="392"/>
      <c r="Z4" s="595"/>
      <c r="AA4" s="602"/>
      <c r="AB4" s="603"/>
      <c r="AC4" s="603"/>
      <c r="AD4" s="603"/>
      <c r="AE4" s="603"/>
      <c r="AF4" s="603"/>
      <c r="AG4" s="386"/>
    </row>
    <row r="5" spans="1:33" ht="3.75" customHeight="1">
      <c r="A5" s="398"/>
      <c r="B5" s="426"/>
      <c r="C5" s="1494" t="s">
        <v>301</v>
      </c>
      <c r="D5" s="1494"/>
      <c r="E5" s="430"/>
      <c r="F5" s="605"/>
      <c r="G5" s="605"/>
      <c r="H5" s="605"/>
      <c r="I5" s="605"/>
      <c r="J5" s="605"/>
      <c r="K5" s="605"/>
      <c r="L5" s="605"/>
      <c r="M5" s="605"/>
      <c r="N5" s="605"/>
      <c r="O5" s="605"/>
      <c r="P5" s="605"/>
      <c r="Q5" s="605"/>
      <c r="S5" s="605"/>
      <c r="T5" s="605"/>
      <c r="U5" s="605"/>
      <c r="V5" s="605"/>
      <c r="W5" s="605"/>
      <c r="X5" s="605"/>
      <c r="Y5" s="392"/>
      <c r="Z5" s="398"/>
      <c r="AA5" s="591"/>
      <c r="AB5" s="591"/>
      <c r="AC5" s="591"/>
      <c r="AD5" s="591"/>
      <c r="AE5" s="591"/>
      <c r="AF5" s="591"/>
    </row>
    <row r="6" spans="1:33" ht="13.5" customHeight="1">
      <c r="A6" s="398"/>
      <c r="B6" s="426"/>
      <c r="C6" s="1495"/>
      <c r="D6" s="1495"/>
      <c r="E6" s="430"/>
      <c r="F6" s="1496">
        <v>2010</v>
      </c>
      <c r="G6" s="1496"/>
      <c r="H6" s="1496"/>
      <c r="I6" s="606"/>
      <c r="J6" s="1497">
        <v>2011</v>
      </c>
      <c r="K6" s="1498"/>
      <c r="L6" s="1498"/>
      <c r="M6" s="1498"/>
      <c r="N6" s="1498"/>
      <c r="O6" s="1498"/>
      <c r="P6" s="1498"/>
      <c r="Q6" s="1498"/>
      <c r="R6" s="1498"/>
      <c r="S6" s="1498"/>
      <c r="T6" s="1498"/>
      <c r="U6" s="1498"/>
      <c r="V6" s="1498"/>
      <c r="W6" s="1498"/>
      <c r="X6" s="1498"/>
      <c r="Y6" s="392"/>
      <c r="Z6" s="398"/>
      <c r="AA6" s="591"/>
      <c r="AB6" s="607"/>
      <c r="AC6" s="608"/>
      <c r="AD6" s="591"/>
      <c r="AE6" s="591"/>
      <c r="AF6" s="591"/>
    </row>
    <row r="7" spans="1:33">
      <c r="A7" s="398"/>
      <c r="B7" s="426"/>
      <c r="C7" s="430"/>
      <c r="D7" s="430"/>
      <c r="E7" s="387"/>
      <c r="F7" s="1478" t="s">
        <v>357</v>
      </c>
      <c r="G7" s="1478"/>
      <c r="H7" s="1478"/>
      <c r="I7" s="539"/>
      <c r="J7" s="1479" t="s">
        <v>358</v>
      </c>
      <c r="K7" s="1478"/>
      <c r="L7" s="1478"/>
      <c r="M7" s="440"/>
      <c r="N7" s="1499" t="s">
        <v>359</v>
      </c>
      <c r="O7" s="1499"/>
      <c r="P7" s="1499"/>
      <c r="Q7" s="440"/>
      <c r="R7" s="1499" t="s">
        <v>360</v>
      </c>
      <c r="S7" s="1499"/>
      <c r="T7" s="1499"/>
      <c r="U7" s="440"/>
      <c r="V7" s="1478" t="s">
        <v>357</v>
      </c>
      <c r="W7" s="1478"/>
      <c r="X7" s="1478"/>
      <c r="Y7" s="392"/>
      <c r="Z7" s="398"/>
      <c r="AA7" s="591"/>
      <c r="AB7" s="609"/>
      <c r="AC7" s="609"/>
      <c r="AD7" s="591"/>
      <c r="AE7" s="591"/>
      <c r="AF7" s="591"/>
    </row>
    <row r="8" spans="1:33" s="618" customFormat="1" ht="14.25" customHeight="1">
      <c r="A8" s="612"/>
      <c r="B8" s="613"/>
      <c r="C8" s="1470" t="s">
        <v>3</v>
      </c>
      <c r="D8" s="1470"/>
      <c r="E8" s="614"/>
      <c r="F8" s="1490">
        <v>10642.2</v>
      </c>
      <c r="G8" s="1490"/>
      <c r="H8" s="1490"/>
      <c r="I8" s="615"/>
      <c r="J8" s="1491">
        <v>10641</v>
      </c>
      <c r="K8" s="1490"/>
      <c r="L8" s="1490"/>
      <c r="M8" s="615"/>
      <c r="N8" s="1490">
        <v>10643.3</v>
      </c>
      <c r="O8" s="1490"/>
      <c r="P8" s="1490"/>
      <c r="Q8" s="615"/>
      <c r="R8" s="1490">
        <v>10648.7</v>
      </c>
      <c r="S8" s="1490"/>
      <c r="T8" s="1490"/>
      <c r="U8" s="615"/>
      <c r="V8" s="1489">
        <v>10653.8</v>
      </c>
      <c r="W8" s="1489"/>
      <c r="X8" s="1489"/>
      <c r="Y8" s="392"/>
      <c r="Z8" s="612"/>
      <c r="AA8" s="616"/>
      <c r="AB8" s="617"/>
      <c r="AC8" s="617"/>
      <c r="AD8" s="617"/>
      <c r="AE8" s="617"/>
      <c r="AF8" s="616"/>
    </row>
    <row r="9" spans="1:33" ht="14.25" customHeight="1">
      <c r="A9" s="398"/>
      <c r="B9" s="428"/>
      <c r="C9" s="96" t="s">
        <v>107</v>
      </c>
      <c r="D9" s="495"/>
      <c r="E9" s="392"/>
      <c r="F9" s="1483">
        <v>5150</v>
      </c>
      <c r="G9" s="1483"/>
      <c r="H9" s="1483"/>
      <c r="I9" s="539"/>
      <c r="J9" s="1484">
        <v>5149.2</v>
      </c>
      <c r="K9" s="1483"/>
      <c r="L9" s="1483"/>
      <c r="M9" s="539"/>
      <c r="N9" s="1483">
        <v>5150.2</v>
      </c>
      <c r="O9" s="1483"/>
      <c r="P9" s="1483"/>
      <c r="Q9" s="539"/>
      <c r="R9" s="1483">
        <v>5152.7</v>
      </c>
      <c r="S9" s="1483"/>
      <c r="T9" s="1483"/>
      <c r="U9" s="539"/>
      <c r="V9" s="1485">
        <v>5154.8999999999996</v>
      </c>
      <c r="W9" s="1485"/>
      <c r="X9" s="1485"/>
      <c r="Y9" s="399"/>
      <c r="Z9" s="398"/>
      <c r="AA9" s="591"/>
      <c r="AB9" s="617"/>
      <c r="AC9" s="617"/>
      <c r="AD9" s="617"/>
      <c r="AE9" s="617"/>
      <c r="AF9" s="591"/>
    </row>
    <row r="10" spans="1:33" ht="14.25" customHeight="1">
      <c r="A10" s="398"/>
      <c r="B10" s="428"/>
      <c r="C10" s="96" t="s">
        <v>106</v>
      </c>
      <c r="D10" s="495"/>
      <c r="E10" s="392"/>
      <c r="F10" s="1483">
        <v>5492.3</v>
      </c>
      <c r="G10" s="1483"/>
      <c r="H10" s="1483"/>
      <c r="I10" s="539"/>
      <c r="J10" s="1484">
        <v>5491.8</v>
      </c>
      <c r="K10" s="1483"/>
      <c r="L10" s="1483"/>
      <c r="M10" s="539"/>
      <c r="N10" s="1483">
        <v>5493.1</v>
      </c>
      <c r="O10" s="1483"/>
      <c r="P10" s="1483"/>
      <c r="Q10" s="539"/>
      <c r="R10" s="1483">
        <v>5496</v>
      </c>
      <c r="S10" s="1483"/>
      <c r="T10" s="1483"/>
      <c r="U10" s="539"/>
      <c r="V10" s="1485">
        <v>5498.9</v>
      </c>
      <c r="W10" s="1485"/>
      <c r="X10" s="1485"/>
      <c r="Y10" s="399"/>
      <c r="Z10" s="398"/>
      <c r="AA10" s="591"/>
      <c r="AB10" s="617"/>
      <c r="AC10" s="617"/>
      <c r="AD10" s="617"/>
      <c r="AE10" s="617"/>
      <c r="AF10" s="619"/>
    </row>
    <row r="11" spans="1:33" ht="18" customHeight="1">
      <c r="A11" s="398"/>
      <c r="B11" s="428"/>
      <c r="C11" s="96" t="s">
        <v>302</v>
      </c>
      <c r="D11" s="620"/>
      <c r="E11" s="392"/>
      <c r="F11" s="1483">
        <v>1613</v>
      </c>
      <c r="G11" s="1483"/>
      <c r="H11" s="1483"/>
      <c r="I11" s="539"/>
      <c r="J11" s="1484">
        <v>1610.9</v>
      </c>
      <c r="K11" s="1483"/>
      <c r="L11" s="1483"/>
      <c r="M11" s="539"/>
      <c r="N11" s="1483">
        <v>1609.7</v>
      </c>
      <c r="O11" s="1483"/>
      <c r="P11" s="1483"/>
      <c r="Q11" s="539"/>
      <c r="R11" s="1483">
        <v>1609</v>
      </c>
      <c r="S11" s="1483"/>
      <c r="T11" s="1483"/>
      <c r="U11" s="539"/>
      <c r="V11" s="1485">
        <v>1608.2</v>
      </c>
      <c r="W11" s="1485"/>
      <c r="X11" s="1485"/>
      <c r="Y11" s="399"/>
      <c r="Z11" s="398"/>
      <c r="AA11" s="619"/>
      <c r="AB11" s="617"/>
      <c r="AC11" s="617"/>
      <c r="AD11" s="617"/>
      <c r="AE11" s="617"/>
      <c r="AF11" s="591"/>
    </row>
    <row r="12" spans="1:33" ht="14.25" customHeight="1">
      <c r="A12" s="398"/>
      <c r="B12" s="428"/>
      <c r="C12" s="96" t="s">
        <v>303</v>
      </c>
      <c r="D12" s="495"/>
      <c r="E12" s="392"/>
      <c r="F12" s="1483">
        <v>1151.5999999999999</v>
      </c>
      <c r="G12" s="1483"/>
      <c r="H12" s="1483"/>
      <c r="I12" s="539"/>
      <c r="J12" s="1484">
        <v>1152.4000000000001</v>
      </c>
      <c r="K12" s="1483"/>
      <c r="L12" s="1483"/>
      <c r="M12" s="539"/>
      <c r="N12" s="1483">
        <v>1145.9000000000001</v>
      </c>
      <c r="O12" s="1483"/>
      <c r="P12" s="1483"/>
      <c r="Q12" s="539"/>
      <c r="R12" s="1483">
        <v>1139.7</v>
      </c>
      <c r="S12" s="1483"/>
      <c r="T12" s="1483"/>
      <c r="U12" s="539"/>
      <c r="V12" s="1485">
        <v>1133.4000000000001</v>
      </c>
      <c r="W12" s="1485"/>
      <c r="X12" s="1485"/>
      <c r="Y12" s="399"/>
      <c r="Z12" s="398"/>
      <c r="AA12" s="591"/>
      <c r="AB12" s="617"/>
      <c r="AC12" s="617"/>
      <c r="AD12" s="617"/>
      <c r="AE12" s="617"/>
      <c r="AF12" s="591"/>
    </row>
    <row r="13" spans="1:33" ht="14.25" customHeight="1">
      <c r="A13" s="398"/>
      <c r="B13" s="428"/>
      <c r="C13" s="96" t="s">
        <v>304</v>
      </c>
      <c r="D13" s="495"/>
      <c r="E13" s="392"/>
      <c r="F13" s="1483">
        <v>3175.5</v>
      </c>
      <c r="G13" s="1483"/>
      <c r="H13" s="1483"/>
      <c r="I13" s="539"/>
      <c r="J13" s="1484">
        <v>3160.5</v>
      </c>
      <c r="K13" s="1483"/>
      <c r="L13" s="1483"/>
      <c r="M13" s="539"/>
      <c r="N13" s="1483">
        <v>3155</v>
      </c>
      <c r="O13" s="1483"/>
      <c r="P13" s="1483"/>
      <c r="Q13" s="539"/>
      <c r="R13" s="1483">
        <v>3150.4</v>
      </c>
      <c r="S13" s="1483"/>
      <c r="T13" s="1483"/>
      <c r="U13" s="539"/>
      <c r="V13" s="1485">
        <v>3145.6</v>
      </c>
      <c r="W13" s="1485"/>
      <c r="X13" s="1485"/>
      <c r="Y13" s="399"/>
      <c r="Z13" s="398"/>
      <c r="AA13" s="591"/>
      <c r="AB13" s="617"/>
      <c r="AC13" s="617"/>
      <c r="AD13" s="617"/>
      <c r="AE13" s="617"/>
      <c r="AF13" s="591"/>
    </row>
    <row r="14" spans="1:33" ht="14.25" customHeight="1">
      <c r="A14" s="398"/>
      <c r="B14" s="428"/>
      <c r="C14" s="96" t="s">
        <v>305</v>
      </c>
      <c r="D14" s="495"/>
      <c r="E14" s="392"/>
      <c r="F14" s="1483">
        <v>4702.3</v>
      </c>
      <c r="G14" s="1483"/>
      <c r="H14" s="1483"/>
      <c r="I14" s="539"/>
      <c r="J14" s="1484">
        <v>4717.1000000000004</v>
      </c>
      <c r="K14" s="1483"/>
      <c r="L14" s="1483"/>
      <c r="M14" s="539"/>
      <c r="N14" s="1483">
        <v>4732.7</v>
      </c>
      <c r="O14" s="1483"/>
      <c r="P14" s="1483"/>
      <c r="Q14" s="539"/>
      <c r="R14" s="1483">
        <v>4749.7</v>
      </c>
      <c r="S14" s="1483"/>
      <c r="T14" s="1483"/>
      <c r="U14" s="539"/>
      <c r="V14" s="1485">
        <v>4766.5</v>
      </c>
      <c r="W14" s="1485"/>
      <c r="X14" s="1485"/>
      <c r="Y14" s="399"/>
      <c r="Z14" s="398"/>
      <c r="AA14" s="591"/>
      <c r="AB14" s="617"/>
      <c r="AC14" s="617"/>
      <c r="AD14" s="617"/>
      <c r="AE14" s="617"/>
      <c r="AF14" s="591"/>
    </row>
    <row r="15" spans="1:33" s="618" customFormat="1" ht="18" customHeight="1">
      <c r="A15" s="612"/>
      <c r="B15" s="613"/>
      <c r="C15" s="1470" t="s">
        <v>306</v>
      </c>
      <c r="D15" s="1470"/>
      <c r="E15" s="614"/>
      <c r="F15" s="1490">
        <v>5567.7</v>
      </c>
      <c r="G15" s="1490"/>
      <c r="H15" s="1490"/>
      <c r="I15" s="615"/>
      <c r="J15" s="1491">
        <v>5554.8</v>
      </c>
      <c r="K15" s="1490"/>
      <c r="L15" s="1490"/>
      <c r="M15" s="615"/>
      <c r="N15" s="1490">
        <v>5568</v>
      </c>
      <c r="O15" s="1490"/>
      <c r="P15" s="1490"/>
      <c r="Q15" s="615"/>
      <c r="R15" s="1490">
        <v>5543.4</v>
      </c>
      <c r="S15" s="1490"/>
      <c r="T15" s="1490"/>
      <c r="U15" s="615"/>
      <c r="V15" s="1489">
        <v>5506.5</v>
      </c>
      <c r="W15" s="1489"/>
      <c r="X15" s="1489"/>
      <c r="Y15" s="621"/>
      <c r="Z15" s="612"/>
      <c r="AA15" s="622"/>
      <c r="AB15" s="617"/>
      <c r="AC15" s="617"/>
      <c r="AD15" s="617"/>
      <c r="AE15" s="617"/>
      <c r="AF15" s="616"/>
    </row>
    <row r="16" spans="1:33" ht="14.25" customHeight="1">
      <c r="A16" s="398"/>
      <c r="B16" s="428"/>
      <c r="C16" s="96" t="s">
        <v>107</v>
      </c>
      <c r="D16" s="495"/>
      <c r="E16" s="392"/>
      <c r="F16" s="1483">
        <v>2933.3</v>
      </c>
      <c r="G16" s="1483"/>
      <c r="H16" s="1483"/>
      <c r="I16" s="539"/>
      <c r="J16" s="1484">
        <v>2945.6</v>
      </c>
      <c r="K16" s="1483"/>
      <c r="L16" s="1483"/>
      <c r="M16" s="539"/>
      <c r="N16" s="1483">
        <v>2943.5</v>
      </c>
      <c r="O16" s="1483"/>
      <c r="P16" s="1483"/>
      <c r="Q16" s="539"/>
      <c r="R16" s="1483">
        <v>2952.4</v>
      </c>
      <c r="S16" s="1483"/>
      <c r="T16" s="1483"/>
      <c r="U16" s="539"/>
      <c r="V16" s="1485">
        <v>2920.6</v>
      </c>
      <c r="W16" s="1485"/>
      <c r="X16" s="1485"/>
      <c r="Y16" s="399"/>
      <c r="Z16" s="398"/>
      <c r="AA16" s="623"/>
      <c r="AB16" s="617"/>
      <c r="AC16" s="617"/>
      <c r="AD16" s="617"/>
      <c r="AE16" s="617"/>
      <c r="AF16" s="591"/>
    </row>
    <row r="17" spans="1:48" ht="14.25" customHeight="1">
      <c r="A17" s="398"/>
      <c r="B17" s="428"/>
      <c r="C17" s="96" t="s">
        <v>106</v>
      </c>
      <c r="D17" s="495"/>
      <c r="E17" s="392"/>
      <c r="F17" s="1483">
        <v>2634.5</v>
      </c>
      <c r="G17" s="1483"/>
      <c r="H17" s="1483"/>
      <c r="I17" s="539"/>
      <c r="J17" s="1484">
        <v>2609.1999999999998</v>
      </c>
      <c r="K17" s="1483"/>
      <c r="L17" s="1483"/>
      <c r="M17" s="539"/>
      <c r="N17" s="1483">
        <v>2624.5</v>
      </c>
      <c r="O17" s="1483"/>
      <c r="P17" s="1483"/>
      <c r="Q17" s="539"/>
      <c r="R17" s="1483">
        <v>2591</v>
      </c>
      <c r="S17" s="1483"/>
      <c r="T17" s="1483"/>
      <c r="U17" s="539"/>
      <c r="V17" s="1485">
        <v>2585.8000000000002</v>
      </c>
      <c r="W17" s="1485"/>
      <c r="X17" s="1485"/>
      <c r="Y17" s="399"/>
      <c r="Z17" s="398"/>
      <c r="AA17" s="619"/>
      <c r="AB17" s="617"/>
      <c r="AC17" s="617"/>
      <c r="AD17" s="617"/>
      <c r="AE17" s="617"/>
      <c r="AF17" s="591"/>
    </row>
    <row r="18" spans="1:48" ht="18" customHeight="1">
      <c r="A18" s="398"/>
      <c r="B18" s="428"/>
      <c r="C18" s="96" t="s">
        <v>303</v>
      </c>
      <c r="D18" s="495"/>
      <c r="E18" s="392"/>
      <c r="F18" s="1483">
        <v>415</v>
      </c>
      <c r="G18" s="1483"/>
      <c r="H18" s="1483"/>
      <c r="I18" s="539"/>
      <c r="J18" s="1484">
        <v>445.6</v>
      </c>
      <c r="K18" s="1483"/>
      <c r="L18" s="1483"/>
      <c r="M18" s="539"/>
      <c r="N18" s="1483">
        <v>427.7</v>
      </c>
      <c r="O18" s="1483"/>
      <c r="P18" s="1483"/>
      <c r="Q18" s="539"/>
      <c r="R18" s="1483">
        <v>460.6</v>
      </c>
      <c r="S18" s="1483"/>
      <c r="T18" s="1483"/>
      <c r="U18" s="539"/>
      <c r="V18" s="1485">
        <v>441.4</v>
      </c>
      <c r="W18" s="1485"/>
      <c r="X18" s="1485"/>
      <c r="Y18" s="399"/>
      <c r="Z18" s="398"/>
      <c r="AA18" s="619"/>
      <c r="AB18" s="617"/>
      <c r="AC18" s="617"/>
      <c r="AD18" s="617"/>
      <c r="AE18" s="617"/>
      <c r="AF18" s="591"/>
    </row>
    <row r="19" spans="1:48" ht="14.25" customHeight="1">
      <c r="A19" s="398"/>
      <c r="B19" s="428"/>
      <c r="C19" s="96" t="s">
        <v>304</v>
      </c>
      <c r="D19" s="495"/>
      <c r="E19" s="392"/>
      <c r="F19" s="1483">
        <v>2869.3</v>
      </c>
      <c r="G19" s="1483"/>
      <c r="H19" s="1483"/>
      <c r="I19" s="539"/>
      <c r="J19" s="1484">
        <v>2868.4</v>
      </c>
      <c r="K19" s="1483"/>
      <c r="L19" s="1483"/>
      <c r="M19" s="539"/>
      <c r="N19" s="1483">
        <v>2882.8</v>
      </c>
      <c r="O19" s="1483"/>
      <c r="P19" s="1483"/>
      <c r="Q19" s="539"/>
      <c r="R19" s="1483">
        <v>2849.3</v>
      </c>
      <c r="S19" s="1483"/>
      <c r="T19" s="1483"/>
      <c r="U19" s="539"/>
      <c r="V19" s="1485">
        <v>2844</v>
      </c>
      <c r="W19" s="1485"/>
      <c r="X19" s="1485"/>
      <c r="Y19" s="399"/>
      <c r="Z19" s="398"/>
      <c r="AA19" s="619"/>
      <c r="AB19" s="617"/>
      <c r="AC19" s="617"/>
      <c r="AD19" s="617"/>
      <c r="AE19" s="617"/>
      <c r="AF19" s="591"/>
    </row>
    <row r="20" spans="1:48" ht="14.25" customHeight="1">
      <c r="A20" s="398"/>
      <c r="B20" s="428"/>
      <c r="C20" s="96" t="s">
        <v>305</v>
      </c>
      <c r="D20" s="495"/>
      <c r="E20" s="392"/>
      <c r="F20" s="1483">
        <v>2283.5</v>
      </c>
      <c r="G20" s="1483"/>
      <c r="H20" s="1483"/>
      <c r="I20" s="539"/>
      <c r="J20" s="1484">
        <v>2240.9</v>
      </c>
      <c r="K20" s="1483"/>
      <c r="L20" s="1483"/>
      <c r="M20" s="539"/>
      <c r="N20" s="1483">
        <v>2257.5</v>
      </c>
      <c r="O20" s="1483"/>
      <c r="P20" s="1483"/>
      <c r="Q20" s="539"/>
      <c r="R20" s="1483">
        <v>2233.5</v>
      </c>
      <c r="S20" s="1483"/>
      <c r="T20" s="1483"/>
      <c r="U20" s="539"/>
      <c r="V20" s="1485">
        <v>2221.1</v>
      </c>
      <c r="W20" s="1485"/>
      <c r="X20" s="1485"/>
      <c r="Y20" s="399"/>
      <c r="Z20" s="398"/>
      <c r="AA20" s="591"/>
      <c r="AB20" s="617"/>
      <c r="AC20" s="617"/>
      <c r="AD20" s="617"/>
      <c r="AE20" s="617"/>
      <c r="AF20" s="591"/>
    </row>
    <row r="21" spans="1:48" s="631" customFormat="1" ht="18" customHeight="1">
      <c r="A21" s="624"/>
      <c r="B21" s="625"/>
      <c r="C21" s="1470" t="s">
        <v>307</v>
      </c>
      <c r="D21" s="1470"/>
      <c r="E21" s="626"/>
      <c r="F21" s="1486">
        <v>61.7</v>
      </c>
      <c r="G21" s="1486"/>
      <c r="H21" s="1486"/>
      <c r="I21" s="627"/>
      <c r="J21" s="1487">
        <v>61.5</v>
      </c>
      <c r="K21" s="1486"/>
      <c r="L21" s="1486"/>
      <c r="M21" s="627"/>
      <c r="N21" s="1486">
        <v>61.6</v>
      </c>
      <c r="O21" s="1486"/>
      <c r="P21" s="1486"/>
      <c r="Q21" s="627"/>
      <c r="R21" s="1486">
        <v>61.3</v>
      </c>
      <c r="S21" s="1486"/>
      <c r="T21" s="1486"/>
      <c r="U21" s="627"/>
      <c r="V21" s="1488">
        <v>60.9</v>
      </c>
      <c r="W21" s="1488"/>
      <c r="X21" s="1488"/>
      <c r="Y21" s="628"/>
      <c r="Z21" s="624"/>
      <c r="AA21" s="629"/>
      <c r="AB21" s="617"/>
      <c r="AC21" s="630"/>
      <c r="AD21" s="630"/>
      <c r="AE21" s="630"/>
      <c r="AF21" s="629"/>
    </row>
    <row r="22" spans="1:48" ht="14.25" customHeight="1">
      <c r="A22" s="398"/>
      <c r="B22" s="428"/>
      <c r="C22" s="96" t="s">
        <v>107</v>
      </c>
      <c r="D22" s="495"/>
      <c r="E22" s="392"/>
      <c r="F22" s="1483">
        <v>67.900000000000006</v>
      </c>
      <c r="G22" s="1483"/>
      <c r="H22" s="1483"/>
      <c r="I22" s="540"/>
      <c r="J22" s="1484">
        <v>68.099999999999994</v>
      </c>
      <c r="K22" s="1483"/>
      <c r="L22" s="1483"/>
      <c r="M22" s="540"/>
      <c r="N22" s="1483">
        <v>68.099999999999994</v>
      </c>
      <c r="O22" s="1483"/>
      <c r="P22" s="1483"/>
      <c r="Q22" s="540"/>
      <c r="R22" s="1483">
        <v>68.2</v>
      </c>
      <c r="S22" s="1483"/>
      <c r="T22" s="1483"/>
      <c r="U22" s="540"/>
      <c r="V22" s="1485">
        <v>67.400000000000006</v>
      </c>
      <c r="W22" s="1485"/>
      <c r="X22" s="1485"/>
      <c r="Y22" s="399"/>
      <c r="Z22" s="398"/>
      <c r="AA22" s="623"/>
      <c r="AB22" s="630"/>
      <c r="AC22" s="630"/>
      <c r="AD22" s="630"/>
      <c r="AE22" s="630"/>
      <c r="AF22" s="591"/>
    </row>
    <row r="23" spans="1:48" ht="14.25" customHeight="1">
      <c r="A23" s="398"/>
      <c r="B23" s="428"/>
      <c r="C23" s="96" t="s">
        <v>106</v>
      </c>
      <c r="D23" s="495"/>
      <c r="E23" s="392"/>
      <c r="F23" s="1483">
        <v>56</v>
      </c>
      <c r="G23" s="1483"/>
      <c r="H23" s="1483"/>
      <c r="I23" s="540"/>
      <c r="J23" s="1484">
        <v>55.4</v>
      </c>
      <c r="K23" s="1483"/>
      <c r="L23" s="1483"/>
      <c r="M23" s="540"/>
      <c r="N23" s="1483">
        <v>55.7</v>
      </c>
      <c r="O23" s="1483"/>
      <c r="P23" s="1483"/>
      <c r="Q23" s="540"/>
      <c r="R23" s="1483">
        <v>55</v>
      </c>
      <c r="S23" s="1483"/>
      <c r="T23" s="1483"/>
      <c r="U23" s="540"/>
      <c r="V23" s="1485">
        <v>54.8</v>
      </c>
      <c r="W23" s="1485"/>
      <c r="X23" s="1485"/>
      <c r="Y23" s="399"/>
      <c r="Z23" s="398"/>
      <c r="AA23" s="623"/>
      <c r="AB23" s="630"/>
      <c r="AC23" s="630"/>
      <c r="AD23" s="630"/>
      <c r="AE23" s="630"/>
      <c r="AF23" s="591"/>
    </row>
    <row r="24" spans="1:48" ht="18" customHeight="1">
      <c r="A24" s="398"/>
      <c r="B24" s="428"/>
      <c r="C24" s="96" t="s">
        <v>308</v>
      </c>
      <c r="D24" s="495"/>
      <c r="E24" s="392"/>
      <c r="F24" s="1483">
        <v>73.900000000000006</v>
      </c>
      <c r="G24" s="1483"/>
      <c r="H24" s="1483"/>
      <c r="I24" s="540"/>
      <c r="J24" s="1484">
        <v>74.3</v>
      </c>
      <c r="K24" s="1483"/>
      <c r="L24" s="1483"/>
      <c r="M24" s="540"/>
      <c r="N24" s="1483">
        <v>74.3</v>
      </c>
      <c r="O24" s="1483"/>
      <c r="P24" s="1483"/>
      <c r="Q24" s="540"/>
      <c r="R24" s="1483">
        <v>74.2</v>
      </c>
      <c r="S24" s="1483"/>
      <c r="T24" s="1483"/>
      <c r="U24" s="540"/>
      <c r="V24" s="1485">
        <v>73.7</v>
      </c>
      <c r="W24" s="1485"/>
      <c r="X24" s="1485"/>
      <c r="Y24" s="399"/>
      <c r="Z24" s="398"/>
      <c r="AA24" s="591"/>
      <c r="AB24" s="630"/>
      <c r="AC24" s="630"/>
      <c r="AD24" s="630"/>
      <c r="AE24" s="630"/>
      <c r="AF24" s="591"/>
    </row>
    <row r="25" spans="1:48" ht="14.25" customHeight="1">
      <c r="A25" s="398"/>
      <c r="B25" s="428"/>
      <c r="C25" s="96" t="s">
        <v>303</v>
      </c>
      <c r="D25" s="495"/>
      <c r="E25" s="392"/>
      <c r="F25" s="1483">
        <v>36</v>
      </c>
      <c r="G25" s="1483"/>
      <c r="H25" s="1483"/>
      <c r="I25" s="540"/>
      <c r="J25" s="1484">
        <v>38.700000000000003</v>
      </c>
      <c r="K25" s="1483"/>
      <c r="L25" s="1483"/>
      <c r="M25" s="540"/>
      <c r="N25" s="1483">
        <v>37.299999999999997</v>
      </c>
      <c r="O25" s="1483"/>
      <c r="P25" s="1483"/>
      <c r="Q25" s="540"/>
      <c r="R25" s="1483">
        <v>40.4</v>
      </c>
      <c r="S25" s="1483"/>
      <c r="T25" s="1483"/>
      <c r="U25" s="540"/>
      <c r="V25" s="1485">
        <v>38.9</v>
      </c>
      <c r="W25" s="1485"/>
      <c r="X25" s="1485"/>
      <c r="Y25" s="399"/>
      <c r="Z25" s="398"/>
      <c r="AA25" s="591"/>
      <c r="AB25" s="630"/>
      <c r="AC25" s="630"/>
      <c r="AD25" s="630"/>
      <c r="AE25" s="630"/>
      <c r="AF25" s="591"/>
    </row>
    <row r="26" spans="1:48" ht="14.25" customHeight="1">
      <c r="A26" s="398"/>
      <c r="B26" s="428"/>
      <c r="C26" s="96" t="s">
        <v>304</v>
      </c>
      <c r="D26" s="392"/>
      <c r="E26" s="392"/>
      <c r="F26" s="1480">
        <v>90.4</v>
      </c>
      <c r="G26" s="1480"/>
      <c r="H26" s="1480"/>
      <c r="I26" s="540"/>
      <c r="J26" s="1481">
        <v>90.8</v>
      </c>
      <c r="K26" s="1480"/>
      <c r="L26" s="1480"/>
      <c r="M26" s="540"/>
      <c r="N26" s="1480">
        <v>91.4</v>
      </c>
      <c r="O26" s="1480"/>
      <c r="P26" s="1480"/>
      <c r="Q26" s="540"/>
      <c r="R26" s="1480">
        <v>90.4</v>
      </c>
      <c r="S26" s="1480"/>
      <c r="T26" s="1480"/>
      <c r="U26" s="540"/>
      <c r="V26" s="1482">
        <v>90.4</v>
      </c>
      <c r="W26" s="1482"/>
      <c r="X26" s="1482"/>
      <c r="Y26" s="399"/>
      <c r="Z26" s="398"/>
      <c r="AA26" s="591"/>
      <c r="AB26" s="632"/>
      <c r="AC26" s="632"/>
      <c r="AD26" s="632"/>
      <c r="AE26" s="632"/>
      <c r="AF26" s="591"/>
    </row>
    <row r="27" spans="1:48" ht="14.25" customHeight="1">
      <c r="A27" s="398"/>
      <c r="B27" s="428"/>
      <c r="C27" s="96" t="s">
        <v>305</v>
      </c>
      <c r="D27" s="392"/>
      <c r="E27" s="392"/>
      <c r="F27" s="1480">
        <v>48.6</v>
      </c>
      <c r="G27" s="1480"/>
      <c r="H27" s="1480"/>
      <c r="I27" s="540"/>
      <c r="J27" s="1481">
        <v>47.5</v>
      </c>
      <c r="K27" s="1480"/>
      <c r="L27" s="1480"/>
      <c r="M27" s="540"/>
      <c r="N27" s="1480">
        <v>47.7</v>
      </c>
      <c r="O27" s="1480"/>
      <c r="P27" s="1480"/>
      <c r="Q27" s="540"/>
      <c r="R27" s="1480">
        <v>47</v>
      </c>
      <c r="S27" s="1480"/>
      <c r="T27" s="1480"/>
      <c r="U27" s="540"/>
      <c r="V27" s="1482">
        <v>46.6</v>
      </c>
      <c r="W27" s="1482"/>
      <c r="X27" s="1482"/>
      <c r="Y27" s="399"/>
      <c r="Z27" s="398"/>
      <c r="AA27" s="591"/>
      <c r="AB27" s="632"/>
      <c r="AC27" s="632"/>
      <c r="AD27" s="632"/>
      <c r="AE27" s="632"/>
      <c r="AF27" s="591"/>
    </row>
    <row r="28" spans="1:48" ht="13.5" customHeight="1">
      <c r="A28" s="398"/>
      <c r="B28" s="428"/>
      <c r="C28" s="541" t="s">
        <v>309</v>
      </c>
      <c r="D28" s="392"/>
      <c r="E28" s="540"/>
      <c r="F28" s="540"/>
      <c r="G28" s="540"/>
      <c r="H28" s="540"/>
      <c r="I28" s="633"/>
      <c r="J28" s="540"/>
      <c r="K28" s="540"/>
      <c r="L28" s="540"/>
      <c r="M28" s="540"/>
      <c r="N28" s="540"/>
      <c r="O28" s="540"/>
      <c r="P28" s="540"/>
      <c r="Q28" s="540"/>
      <c r="R28" s="540"/>
      <c r="S28" s="540"/>
      <c r="T28" s="540"/>
      <c r="U28" s="540"/>
      <c r="V28" s="540"/>
      <c r="W28" s="540"/>
      <c r="X28" s="540"/>
      <c r="Y28" s="399"/>
      <c r="Z28" s="398"/>
      <c r="AA28" s="591"/>
      <c r="AB28" s="634"/>
      <c r="AC28" s="634"/>
      <c r="AD28" s="634"/>
      <c r="AE28" s="634"/>
      <c r="AF28" s="634"/>
    </row>
    <row r="29" spans="1:48" ht="10.5" customHeight="1" thickBot="1">
      <c r="A29" s="398"/>
      <c r="B29" s="428"/>
      <c r="C29" s="635"/>
      <c r="D29" s="399"/>
      <c r="E29" s="399"/>
      <c r="F29" s="399"/>
      <c r="G29" s="399"/>
      <c r="H29" s="399"/>
      <c r="I29" s="399"/>
      <c r="J29" s="399"/>
      <c r="K29" s="399"/>
      <c r="L29" s="399"/>
      <c r="M29" s="399"/>
      <c r="N29" s="399"/>
      <c r="O29" s="399"/>
      <c r="P29" s="399"/>
      <c r="Q29" s="399"/>
      <c r="R29" s="399"/>
      <c r="S29" s="399"/>
      <c r="T29" s="399"/>
      <c r="U29" s="399"/>
      <c r="V29" s="1475"/>
      <c r="W29" s="1475"/>
      <c r="X29" s="1475"/>
      <c r="Y29" s="399"/>
      <c r="Z29" s="398"/>
      <c r="AA29" s="591"/>
      <c r="AB29" s="636"/>
      <c r="AC29" s="636"/>
      <c r="AD29" s="636"/>
      <c r="AE29" s="636"/>
      <c r="AF29" s="636"/>
      <c r="AG29" s="637"/>
      <c r="AH29" s="637"/>
      <c r="AI29" s="637"/>
      <c r="AK29" s="637"/>
      <c r="AL29" s="637"/>
      <c r="AM29" s="637"/>
      <c r="AO29" s="637"/>
      <c r="AP29" s="637"/>
      <c r="AQ29" s="637"/>
      <c r="AS29" s="637"/>
      <c r="AT29" s="637"/>
      <c r="AU29" s="637"/>
      <c r="AV29" s="637"/>
    </row>
    <row r="30" spans="1:48" s="604" customFormat="1" ht="13.5" customHeight="1" thickBot="1">
      <c r="A30" s="595"/>
      <c r="B30" s="596"/>
      <c r="C30" s="597" t="s">
        <v>310</v>
      </c>
      <c r="D30" s="638"/>
      <c r="E30" s="638"/>
      <c r="F30" s="638"/>
      <c r="G30" s="638"/>
      <c r="H30" s="638"/>
      <c r="I30" s="638"/>
      <c r="J30" s="638"/>
      <c r="K30" s="638"/>
      <c r="L30" s="638"/>
      <c r="M30" s="638"/>
      <c r="N30" s="638"/>
      <c r="O30" s="638"/>
      <c r="P30" s="638"/>
      <c r="Q30" s="638"/>
      <c r="R30" s="638"/>
      <c r="S30" s="638"/>
      <c r="T30" s="638"/>
      <c r="U30" s="638"/>
      <c r="V30" s="638"/>
      <c r="W30" s="638"/>
      <c r="X30" s="639"/>
      <c r="Y30" s="399"/>
      <c r="Z30" s="595"/>
      <c r="AB30" s="634"/>
      <c r="AC30" s="634"/>
      <c r="AD30" s="634"/>
      <c r="AE30" s="634"/>
      <c r="AF30" s="634"/>
      <c r="AG30" s="637"/>
      <c r="AH30" s="637"/>
      <c r="AI30" s="637"/>
      <c r="AK30" s="637"/>
      <c r="AL30" s="637"/>
      <c r="AM30" s="637"/>
      <c r="AO30" s="637"/>
      <c r="AP30" s="637"/>
      <c r="AQ30" s="637"/>
      <c r="AS30" s="637"/>
      <c r="AT30" s="637"/>
      <c r="AU30" s="637"/>
      <c r="AV30" s="637"/>
    </row>
    <row r="31" spans="1:48" ht="6" customHeight="1">
      <c r="A31" s="398"/>
      <c r="B31" s="428"/>
      <c r="C31" s="1476" t="s">
        <v>311</v>
      </c>
      <c r="D31" s="1476"/>
      <c r="E31" s="412"/>
      <c r="F31" s="430"/>
      <c r="G31" s="430"/>
      <c r="H31" s="430"/>
      <c r="I31" s="430"/>
      <c r="J31" s="430"/>
      <c r="K31" s="430"/>
      <c r="L31" s="430"/>
      <c r="M31" s="430"/>
      <c r="N31" s="430"/>
      <c r="O31" s="430"/>
      <c r="P31" s="430"/>
      <c r="Q31" s="430"/>
      <c r="R31" s="430"/>
      <c r="S31" s="430"/>
      <c r="T31" s="430"/>
      <c r="U31" s="430"/>
      <c r="V31" s="430"/>
      <c r="W31" s="430"/>
      <c r="X31" s="430"/>
      <c r="Y31" s="399"/>
      <c r="Z31" s="398"/>
      <c r="AB31" s="636"/>
      <c r="AC31" s="636"/>
      <c r="AD31" s="636"/>
      <c r="AE31" s="636"/>
      <c r="AF31" s="636"/>
    </row>
    <row r="32" spans="1:48" ht="13.5" customHeight="1">
      <c r="A32" s="398"/>
      <c r="B32" s="428"/>
      <c r="C32" s="1477"/>
      <c r="D32" s="1477"/>
      <c r="E32" s="430"/>
      <c r="F32" s="1478">
        <v>2007</v>
      </c>
      <c r="G32" s="1478"/>
      <c r="H32" s="1478"/>
      <c r="I32" s="610"/>
      <c r="J32" s="1478">
        <v>2008</v>
      </c>
      <c r="K32" s="1478"/>
      <c r="L32" s="1478"/>
      <c r="M32" s="440"/>
      <c r="N32" s="1478">
        <v>2009</v>
      </c>
      <c r="O32" s="1478"/>
      <c r="P32" s="1478"/>
      <c r="Q32" s="440"/>
      <c r="R32" s="1478">
        <v>2010</v>
      </c>
      <c r="S32" s="1478"/>
      <c r="T32" s="1478"/>
      <c r="U32" s="440"/>
      <c r="V32" s="1479">
        <v>2011</v>
      </c>
      <c r="W32" s="1478"/>
      <c r="X32" s="1478"/>
      <c r="Y32" s="640"/>
      <c r="Z32" s="398"/>
      <c r="AB32" s="634"/>
      <c r="AC32" s="634"/>
      <c r="AD32" s="634"/>
      <c r="AE32" s="634"/>
      <c r="AF32" s="634"/>
    </row>
    <row r="33" spans="1:32" ht="12.75" customHeight="1">
      <c r="A33" s="398"/>
      <c r="B33" s="428"/>
      <c r="C33" s="430"/>
      <c r="D33" s="430"/>
      <c r="E33" s="430"/>
      <c r="F33" s="437" t="s">
        <v>312</v>
      </c>
      <c r="G33" s="436"/>
      <c r="H33" s="437" t="s">
        <v>204</v>
      </c>
      <c r="I33" s="440"/>
      <c r="J33" s="437" t="s">
        <v>312</v>
      </c>
      <c r="K33" s="436"/>
      <c r="L33" s="437" t="s">
        <v>204</v>
      </c>
      <c r="M33" s="466"/>
      <c r="N33" s="437" t="s">
        <v>312</v>
      </c>
      <c r="O33" s="436"/>
      <c r="P33" s="437" t="s">
        <v>204</v>
      </c>
      <c r="Q33" s="641"/>
      <c r="R33" s="437" t="s">
        <v>312</v>
      </c>
      <c r="S33" s="436"/>
      <c r="T33" s="437" t="s">
        <v>204</v>
      </c>
      <c r="U33" s="436"/>
      <c r="V33" s="642" t="s">
        <v>312</v>
      </c>
      <c r="W33" s="436"/>
      <c r="X33" s="564" t="s">
        <v>204</v>
      </c>
      <c r="Y33" s="640"/>
      <c r="Z33" s="398"/>
      <c r="AB33" s="636"/>
      <c r="AC33" s="636"/>
      <c r="AD33" s="636"/>
      <c r="AE33" s="636"/>
      <c r="AF33" s="636"/>
    </row>
    <row r="34" spans="1:32" ht="12.75" customHeight="1">
      <c r="A34" s="398"/>
      <c r="B34" s="428"/>
      <c r="C34" s="430"/>
      <c r="D34" s="430"/>
      <c r="E34" s="430"/>
      <c r="F34" s="440"/>
      <c r="G34" s="440"/>
      <c r="H34" s="440"/>
      <c r="I34" s="440"/>
      <c r="J34" s="440"/>
      <c r="K34" s="440"/>
      <c r="L34" s="440"/>
      <c r="M34" s="542"/>
      <c r="N34" s="440"/>
      <c r="O34" s="440"/>
      <c r="P34" s="440"/>
      <c r="Q34" s="643"/>
      <c r="R34" s="440"/>
      <c r="S34" s="440"/>
      <c r="T34" s="440"/>
      <c r="U34" s="644"/>
      <c r="V34" s="611"/>
      <c r="W34" s="644"/>
      <c r="X34" s="440"/>
      <c r="Y34" s="640"/>
      <c r="Z34" s="398"/>
      <c r="AB34" s="634"/>
      <c r="AC34" s="634"/>
      <c r="AD34" s="634"/>
      <c r="AE34" s="634"/>
      <c r="AF34" s="634"/>
    </row>
    <row r="35" spans="1:32" ht="12.75" customHeight="1">
      <c r="A35" s="398"/>
      <c r="B35" s="428"/>
      <c r="C35" s="1470" t="s">
        <v>3</v>
      </c>
      <c r="D35" s="1470"/>
      <c r="E35" s="645"/>
      <c r="F35" s="615">
        <v>10604.4</v>
      </c>
      <c r="G35" s="646"/>
      <c r="H35" s="615">
        <v>100</v>
      </c>
      <c r="I35" s="647"/>
      <c r="J35" s="615">
        <v>10622.7</v>
      </c>
      <c r="K35" s="647"/>
      <c r="L35" s="615">
        <v>100</v>
      </c>
      <c r="M35" s="543"/>
      <c r="N35" s="615">
        <v>10638.4</v>
      </c>
      <c r="O35" s="647"/>
      <c r="P35" s="615">
        <v>100</v>
      </c>
      <c r="Q35" s="648"/>
      <c r="R35" s="615">
        <v>10635.8</v>
      </c>
      <c r="S35" s="647"/>
      <c r="T35" s="615">
        <v>100</v>
      </c>
      <c r="U35" s="647"/>
      <c r="V35" s="649">
        <v>10646.7</v>
      </c>
      <c r="W35" s="647"/>
      <c r="X35" s="615">
        <v>100</v>
      </c>
      <c r="Y35" s="640"/>
      <c r="Z35" s="398"/>
      <c r="AB35" s="636"/>
      <c r="AC35" s="636"/>
      <c r="AD35" s="636"/>
      <c r="AE35" s="636"/>
      <c r="AF35" s="636"/>
    </row>
    <row r="36" spans="1:32" ht="12.75" customHeight="1">
      <c r="A36" s="398"/>
      <c r="B36" s="428"/>
      <c r="C36" s="650"/>
      <c r="D36" s="17" t="s">
        <v>107</v>
      </c>
      <c r="E36" s="645"/>
      <c r="F36" s="651">
        <v>5133.1000000000004</v>
      </c>
      <c r="G36" s="652"/>
      <c r="H36" s="651">
        <v>48.4</v>
      </c>
      <c r="I36" s="653"/>
      <c r="J36" s="651">
        <v>5141.3</v>
      </c>
      <c r="K36" s="652"/>
      <c r="L36" s="651">
        <v>48.4</v>
      </c>
      <c r="M36" s="544"/>
      <c r="N36" s="651">
        <v>5149.2</v>
      </c>
      <c r="O36" s="652"/>
      <c r="P36" s="651">
        <v>48.4</v>
      </c>
      <c r="Q36" s="654"/>
      <c r="R36" s="651">
        <v>5147</v>
      </c>
      <c r="S36" s="652"/>
      <c r="T36" s="651">
        <v>48.4</v>
      </c>
      <c r="U36" s="652"/>
      <c r="V36" s="655">
        <v>5151.7</v>
      </c>
      <c r="W36" s="652"/>
      <c r="X36" s="651">
        <v>48.4</v>
      </c>
      <c r="Y36" s="640"/>
      <c r="Z36" s="398"/>
      <c r="AA36" s="656"/>
      <c r="AB36" s="634"/>
      <c r="AC36" s="634"/>
      <c r="AD36" s="634"/>
      <c r="AE36" s="634"/>
      <c r="AF36" s="634"/>
    </row>
    <row r="37" spans="1:32" ht="12.75" customHeight="1">
      <c r="A37" s="398"/>
      <c r="B37" s="428"/>
      <c r="C37" s="17"/>
      <c r="D37" s="17" t="s">
        <v>106</v>
      </c>
      <c r="E37" s="657"/>
      <c r="F37" s="651">
        <v>5471.3</v>
      </c>
      <c r="G37" s="654"/>
      <c r="H37" s="651">
        <v>51.6</v>
      </c>
      <c r="I37" s="654"/>
      <c r="J37" s="651">
        <v>5481.3</v>
      </c>
      <c r="K37" s="654"/>
      <c r="L37" s="651">
        <v>51.6</v>
      </c>
      <c r="M37" s="654"/>
      <c r="N37" s="651">
        <v>5489.2</v>
      </c>
      <c r="O37" s="654"/>
      <c r="P37" s="651">
        <v>51.6</v>
      </c>
      <c r="Q37" s="654"/>
      <c r="R37" s="651">
        <v>5488.8</v>
      </c>
      <c r="S37" s="654"/>
      <c r="T37" s="651">
        <v>51.6</v>
      </c>
      <c r="U37" s="654"/>
      <c r="V37" s="655">
        <v>5494.9</v>
      </c>
      <c r="W37" s="654"/>
      <c r="X37" s="651">
        <v>51.6</v>
      </c>
      <c r="Y37" s="640"/>
      <c r="Z37" s="398"/>
      <c r="AA37" s="656"/>
      <c r="AB37" s="636"/>
      <c r="AC37" s="636"/>
      <c r="AD37" s="636"/>
      <c r="AE37" s="636"/>
      <c r="AF37" s="636"/>
    </row>
    <row r="38" spans="1:32" s="661" customFormat="1" ht="18.75" customHeight="1">
      <c r="A38" s="658"/>
      <c r="B38" s="659"/>
      <c r="C38" s="283" t="s">
        <v>302</v>
      </c>
      <c r="D38" s="17"/>
      <c r="E38" s="545"/>
      <c r="F38" s="651">
        <v>1634.9</v>
      </c>
      <c r="G38" s="654"/>
      <c r="H38" s="651">
        <v>15.4</v>
      </c>
      <c r="I38" s="654"/>
      <c r="J38" s="651">
        <v>1624.6</v>
      </c>
      <c r="K38" s="654"/>
      <c r="L38" s="651">
        <v>15.3</v>
      </c>
      <c r="M38" s="654"/>
      <c r="N38" s="651">
        <v>1615</v>
      </c>
      <c r="O38" s="654"/>
      <c r="P38" s="651">
        <v>15.2</v>
      </c>
      <c r="Q38" s="654"/>
      <c r="R38" s="651">
        <v>1614.4</v>
      </c>
      <c r="S38" s="654"/>
      <c r="T38" s="651">
        <v>15.2</v>
      </c>
      <c r="U38" s="654"/>
      <c r="V38" s="655">
        <v>1609.5</v>
      </c>
      <c r="W38" s="660"/>
      <c r="X38" s="651">
        <v>15.1</v>
      </c>
      <c r="Y38" s="640"/>
      <c r="Z38" s="658"/>
      <c r="AB38" s="634"/>
      <c r="AC38" s="634"/>
      <c r="AD38" s="634"/>
      <c r="AE38" s="634"/>
      <c r="AF38" s="634"/>
    </row>
    <row r="39" spans="1:32" s="666" customFormat="1" ht="12" customHeight="1">
      <c r="A39" s="662"/>
      <c r="B39" s="663"/>
      <c r="C39" s="283"/>
      <c r="D39" s="546" t="s">
        <v>107</v>
      </c>
      <c r="E39" s="545"/>
      <c r="F39" s="664">
        <v>839.5</v>
      </c>
      <c r="G39" s="660"/>
      <c r="H39" s="664">
        <v>51.3</v>
      </c>
      <c r="I39" s="660"/>
      <c r="J39" s="664">
        <v>833</v>
      </c>
      <c r="K39" s="660"/>
      <c r="L39" s="664">
        <v>51.3</v>
      </c>
      <c r="M39" s="660"/>
      <c r="N39" s="664">
        <v>828.4</v>
      </c>
      <c r="O39" s="660"/>
      <c r="P39" s="664">
        <v>51.3</v>
      </c>
      <c r="Q39" s="660"/>
      <c r="R39" s="664">
        <v>828.3</v>
      </c>
      <c r="S39" s="660"/>
      <c r="T39" s="664">
        <v>51.3</v>
      </c>
      <c r="U39" s="660"/>
      <c r="V39" s="665">
        <v>825.4</v>
      </c>
      <c r="W39" s="660"/>
      <c r="X39" s="664">
        <v>51.3</v>
      </c>
      <c r="Y39" s="399"/>
      <c r="Z39" s="662"/>
      <c r="AB39" s="636"/>
      <c r="AC39" s="636"/>
      <c r="AD39" s="636"/>
      <c r="AE39" s="636"/>
      <c r="AF39" s="636"/>
    </row>
    <row r="40" spans="1:32" s="666" customFormat="1" ht="12" customHeight="1">
      <c r="A40" s="662"/>
      <c r="B40" s="663"/>
      <c r="C40" s="283"/>
      <c r="D40" s="546" t="s">
        <v>106</v>
      </c>
      <c r="E40" s="545"/>
      <c r="F40" s="664">
        <v>795.4</v>
      </c>
      <c r="G40" s="660"/>
      <c r="H40" s="664">
        <v>48.7</v>
      </c>
      <c r="I40" s="660"/>
      <c r="J40" s="664">
        <v>791.6</v>
      </c>
      <c r="K40" s="660"/>
      <c r="L40" s="664">
        <v>48.7</v>
      </c>
      <c r="M40" s="660"/>
      <c r="N40" s="664">
        <v>786.7</v>
      </c>
      <c r="O40" s="660"/>
      <c r="P40" s="664">
        <v>48.7</v>
      </c>
      <c r="Q40" s="660"/>
      <c r="R40" s="664">
        <v>786.1</v>
      </c>
      <c r="S40" s="660"/>
      <c r="T40" s="664">
        <v>48.7</v>
      </c>
      <c r="U40" s="660"/>
      <c r="V40" s="665">
        <v>784.1</v>
      </c>
      <c r="W40" s="660"/>
      <c r="X40" s="664">
        <v>48.7</v>
      </c>
      <c r="Y40" s="399"/>
      <c r="Z40" s="662"/>
      <c r="AA40" s="667"/>
      <c r="AB40" s="634"/>
      <c r="AC40" s="634"/>
      <c r="AD40" s="634"/>
      <c r="AE40" s="634"/>
      <c r="AF40" s="634"/>
    </row>
    <row r="41" spans="1:32" s="661" customFormat="1" ht="18.75" customHeight="1">
      <c r="A41" s="658"/>
      <c r="B41" s="659"/>
      <c r="C41" s="283" t="s">
        <v>303</v>
      </c>
      <c r="D41" s="17"/>
      <c r="E41" s="545"/>
      <c r="F41" s="651">
        <v>1237.9000000000001</v>
      </c>
      <c r="G41" s="654"/>
      <c r="H41" s="651">
        <v>11.7</v>
      </c>
      <c r="I41" s="654"/>
      <c r="J41" s="651">
        <v>1221.3</v>
      </c>
      <c r="K41" s="654"/>
      <c r="L41" s="651">
        <v>11.5</v>
      </c>
      <c r="M41" s="654"/>
      <c r="N41" s="651">
        <v>1190.2</v>
      </c>
      <c r="O41" s="654"/>
      <c r="P41" s="651">
        <v>11.2</v>
      </c>
      <c r="Q41" s="654"/>
      <c r="R41" s="651">
        <v>1162.4000000000001</v>
      </c>
      <c r="S41" s="654"/>
      <c r="T41" s="651">
        <v>10.9</v>
      </c>
      <c r="U41" s="654"/>
      <c r="V41" s="655">
        <v>1142.9000000000001</v>
      </c>
      <c r="W41" s="660"/>
      <c r="X41" s="651">
        <v>10.7</v>
      </c>
      <c r="Y41" s="640"/>
      <c r="Z41" s="658"/>
      <c r="AA41" s="668"/>
      <c r="AB41" s="636"/>
      <c r="AC41" s="636"/>
      <c r="AD41" s="636"/>
      <c r="AE41" s="636"/>
      <c r="AF41" s="636"/>
    </row>
    <row r="42" spans="1:32" s="666" customFormat="1" ht="12" customHeight="1">
      <c r="A42" s="662"/>
      <c r="B42" s="663"/>
      <c r="C42" s="283"/>
      <c r="D42" s="546" t="s">
        <v>107</v>
      </c>
      <c r="E42" s="545"/>
      <c r="F42" s="664">
        <v>630.9</v>
      </c>
      <c r="G42" s="660"/>
      <c r="H42" s="664">
        <v>51</v>
      </c>
      <c r="I42" s="660"/>
      <c r="J42" s="664">
        <v>623.6</v>
      </c>
      <c r="K42" s="660"/>
      <c r="L42" s="664">
        <v>51.1</v>
      </c>
      <c r="M42" s="660"/>
      <c r="N42" s="664">
        <v>607.6</v>
      </c>
      <c r="O42" s="660"/>
      <c r="P42" s="664">
        <v>51.1</v>
      </c>
      <c r="Q42" s="660"/>
      <c r="R42" s="664">
        <v>592.20000000000005</v>
      </c>
      <c r="S42" s="660"/>
      <c r="T42" s="664">
        <v>50.9</v>
      </c>
      <c r="U42" s="660"/>
      <c r="V42" s="665">
        <v>584.20000000000005</v>
      </c>
      <c r="W42" s="660"/>
      <c r="X42" s="664">
        <v>51.1</v>
      </c>
      <c r="Y42" s="399"/>
      <c r="Z42" s="662"/>
      <c r="AA42" s="669"/>
      <c r="AB42" s="634"/>
      <c r="AC42" s="634"/>
      <c r="AD42" s="634"/>
      <c r="AE42" s="634"/>
      <c r="AF42" s="634"/>
    </row>
    <row r="43" spans="1:32" s="666" customFormat="1" ht="12" customHeight="1">
      <c r="A43" s="662"/>
      <c r="B43" s="663"/>
      <c r="C43" s="283"/>
      <c r="D43" s="546" t="s">
        <v>106</v>
      </c>
      <c r="E43" s="545"/>
      <c r="F43" s="664">
        <v>607.1</v>
      </c>
      <c r="G43" s="660"/>
      <c r="H43" s="664">
        <v>49</v>
      </c>
      <c r="I43" s="660"/>
      <c r="J43" s="664">
        <v>597.70000000000005</v>
      </c>
      <c r="K43" s="660"/>
      <c r="L43" s="664">
        <v>48.9</v>
      </c>
      <c r="M43" s="660"/>
      <c r="N43" s="664">
        <v>582.6</v>
      </c>
      <c r="O43" s="660"/>
      <c r="P43" s="664">
        <v>48.9</v>
      </c>
      <c r="Q43" s="660"/>
      <c r="R43" s="664">
        <v>570.20000000000005</v>
      </c>
      <c r="S43" s="660"/>
      <c r="T43" s="664">
        <v>49.1</v>
      </c>
      <c r="U43" s="660"/>
      <c r="V43" s="665">
        <v>558.6</v>
      </c>
      <c r="W43" s="660"/>
      <c r="X43" s="664">
        <v>48.9</v>
      </c>
      <c r="Y43" s="399"/>
      <c r="Z43" s="662"/>
      <c r="AA43" s="670"/>
      <c r="AB43" s="636"/>
      <c r="AC43" s="636"/>
      <c r="AD43" s="636"/>
      <c r="AE43" s="636"/>
      <c r="AF43" s="636"/>
    </row>
    <row r="44" spans="1:32" s="661" customFormat="1" ht="18.75" customHeight="1">
      <c r="A44" s="658"/>
      <c r="B44" s="659"/>
      <c r="C44" s="283" t="s">
        <v>313</v>
      </c>
      <c r="D44" s="17"/>
      <c r="E44" s="545"/>
      <c r="F44" s="651">
        <v>1646</v>
      </c>
      <c r="G44" s="654"/>
      <c r="H44" s="651">
        <v>15.5</v>
      </c>
      <c r="I44" s="654"/>
      <c r="J44" s="651">
        <v>1627.5</v>
      </c>
      <c r="K44" s="654"/>
      <c r="L44" s="651">
        <v>15.3</v>
      </c>
      <c r="M44" s="654"/>
      <c r="N44" s="651">
        <v>1608.9</v>
      </c>
      <c r="O44" s="654"/>
      <c r="P44" s="651">
        <v>15.1</v>
      </c>
      <c r="Q44" s="654"/>
      <c r="R44" s="651">
        <v>1577.5</v>
      </c>
      <c r="S44" s="654"/>
      <c r="T44" s="651">
        <v>14.8</v>
      </c>
      <c r="U44" s="654"/>
      <c r="V44" s="655">
        <v>1533.3</v>
      </c>
      <c r="W44" s="654"/>
      <c r="X44" s="651">
        <v>14.4</v>
      </c>
      <c r="Y44" s="640"/>
      <c r="Z44" s="658"/>
      <c r="AA44" s="671"/>
      <c r="AB44" s="634"/>
      <c r="AC44" s="634"/>
      <c r="AD44" s="634"/>
      <c r="AE44" s="634"/>
      <c r="AF44" s="634"/>
    </row>
    <row r="45" spans="1:32" s="666" customFormat="1" ht="12" customHeight="1">
      <c r="A45" s="662"/>
      <c r="B45" s="663"/>
      <c r="C45" s="283"/>
      <c r="D45" s="546" t="s">
        <v>107</v>
      </c>
      <c r="E45" s="545"/>
      <c r="F45" s="664">
        <v>828.1</v>
      </c>
      <c r="G45" s="660"/>
      <c r="H45" s="664">
        <v>50.3</v>
      </c>
      <c r="I45" s="660"/>
      <c r="J45" s="664">
        <v>821.1</v>
      </c>
      <c r="K45" s="660"/>
      <c r="L45" s="664">
        <v>50.5</v>
      </c>
      <c r="M45" s="660"/>
      <c r="N45" s="664">
        <v>812.8</v>
      </c>
      <c r="O45" s="660"/>
      <c r="P45" s="664">
        <v>50.5</v>
      </c>
      <c r="Q45" s="660"/>
      <c r="R45" s="664">
        <v>798</v>
      </c>
      <c r="S45" s="660"/>
      <c r="T45" s="664">
        <v>50.6</v>
      </c>
      <c r="U45" s="660"/>
      <c r="V45" s="665">
        <v>777.2</v>
      </c>
      <c r="W45" s="660"/>
      <c r="X45" s="664">
        <v>50.7</v>
      </c>
      <c r="Y45" s="399"/>
      <c r="Z45" s="662"/>
      <c r="AA45" s="670"/>
      <c r="AB45" s="669"/>
    </row>
    <row r="46" spans="1:32" s="666" customFormat="1" ht="12" customHeight="1">
      <c r="A46" s="662"/>
      <c r="B46" s="663"/>
      <c r="C46" s="283"/>
      <c r="D46" s="546" t="s">
        <v>106</v>
      </c>
      <c r="E46" s="545"/>
      <c r="F46" s="664">
        <v>817.9</v>
      </c>
      <c r="G46" s="660"/>
      <c r="H46" s="664">
        <v>49.7</v>
      </c>
      <c r="I46" s="660"/>
      <c r="J46" s="664">
        <v>806.4</v>
      </c>
      <c r="K46" s="660"/>
      <c r="L46" s="664">
        <v>49.5</v>
      </c>
      <c r="M46" s="660"/>
      <c r="N46" s="664">
        <v>796</v>
      </c>
      <c r="O46" s="660"/>
      <c r="P46" s="664">
        <v>49.5</v>
      </c>
      <c r="Q46" s="660"/>
      <c r="R46" s="664">
        <v>779.5</v>
      </c>
      <c r="S46" s="660"/>
      <c r="T46" s="664">
        <v>49.4</v>
      </c>
      <c r="U46" s="660"/>
      <c r="V46" s="665">
        <v>756.1</v>
      </c>
      <c r="W46" s="660"/>
      <c r="X46" s="664">
        <v>49.3</v>
      </c>
      <c r="Y46" s="399"/>
      <c r="Z46" s="662"/>
      <c r="AB46" s="669"/>
    </row>
    <row r="47" spans="1:32" s="661" customFormat="1" ht="18.75" customHeight="1">
      <c r="A47" s="658"/>
      <c r="B47" s="659"/>
      <c r="C47" s="283" t="s">
        <v>314</v>
      </c>
      <c r="D47" s="17"/>
      <c r="E47" s="545"/>
      <c r="F47" s="651">
        <v>1576.1</v>
      </c>
      <c r="G47" s="654"/>
      <c r="H47" s="651">
        <v>14.9</v>
      </c>
      <c r="I47" s="654"/>
      <c r="J47" s="651">
        <v>1583.2</v>
      </c>
      <c r="K47" s="654"/>
      <c r="L47" s="651">
        <v>14.9</v>
      </c>
      <c r="M47" s="654"/>
      <c r="N47" s="651">
        <v>1600.3</v>
      </c>
      <c r="O47" s="654"/>
      <c r="P47" s="651">
        <v>15</v>
      </c>
      <c r="Q47" s="654"/>
      <c r="R47" s="651">
        <v>1603</v>
      </c>
      <c r="S47" s="654"/>
      <c r="T47" s="651">
        <v>15.1</v>
      </c>
      <c r="U47" s="654"/>
      <c r="V47" s="655">
        <v>1619.6</v>
      </c>
      <c r="W47" s="660"/>
      <c r="X47" s="651">
        <v>15.2</v>
      </c>
      <c r="Y47" s="640"/>
      <c r="Z47" s="658"/>
      <c r="AB47" s="668"/>
    </row>
    <row r="48" spans="1:32" s="666" customFormat="1" ht="14.25" customHeight="1">
      <c r="A48" s="662"/>
      <c r="B48" s="663"/>
      <c r="C48" s="283"/>
      <c r="D48" s="546" t="s">
        <v>107</v>
      </c>
      <c r="E48" s="545"/>
      <c r="F48" s="664">
        <v>781.7</v>
      </c>
      <c r="G48" s="660"/>
      <c r="H48" s="664">
        <v>49.6</v>
      </c>
      <c r="I48" s="660"/>
      <c r="J48" s="664">
        <v>787</v>
      </c>
      <c r="K48" s="660"/>
      <c r="L48" s="664">
        <v>49.7</v>
      </c>
      <c r="M48" s="660"/>
      <c r="N48" s="664">
        <v>796</v>
      </c>
      <c r="O48" s="660"/>
      <c r="P48" s="664">
        <v>49.7</v>
      </c>
      <c r="Q48" s="660"/>
      <c r="R48" s="664">
        <v>798.6</v>
      </c>
      <c r="S48" s="660"/>
      <c r="T48" s="664">
        <v>49.8</v>
      </c>
      <c r="U48" s="660"/>
      <c r="V48" s="665">
        <v>809.4</v>
      </c>
      <c r="W48" s="660"/>
      <c r="X48" s="664">
        <v>50</v>
      </c>
      <c r="Y48" s="399"/>
      <c r="Z48" s="662"/>
      <c r="AB48" s="668"/>
    </row>
    <row r="49" spans="1:28" s="666" customFormat="1" ht="12" customHeight="1">
      <c r="A49" s="662"/>
      <c r="B49" s="663"/>
      <c r="C49" s="283"/>
      <c r="D49" s="546" t="s">
        <v>106</v>
      </c>
      <c r="E49" s="545"/>
      <c r="F49" s="664">
        <v>794.4</v>
      </c>
      <c r="G49" s="660"/>
      <c r="H49" s="664">
        <v>50.4</v>
      </c>
      <c r="I49" s="660"/>
      <c r="J49" s="664">
        <v>796.2</v>
      </c>
      <c r="K49" s="660"/>
      <c r="L49" s="664">
        <v>50.3</v>
      </c>
      <c r="M49" s="660"/>
      <c r="N49" s="664">
        <v>804.3</v>
      </c>
      <c r="O49" s="660"/>
      <c r="P49" s="664">
        <v>50.3</v>
      </c>
      <c r="Q49" s="660"/>
      <c r="R49" s="664">
        <v>804.4</v>
      </c>
      <c r="S49" s="660"/>
      <c r="T49" s="664">
        <v>50.2</v>
      </c>
      <c r="U49" s="660"/>
      <c r="V49" s="665">
        <v>810.2</v>
      </c>
      <c r="W49" s="660"/>
      <c r="X49" s="664">
        <v>50</v>
      </c>
      <c r="Y49" s="399"/>
      <c r="Z49" s="662"/>
      <c r="AA49" s="670"/>
      <c r="AB49" s="668"/>
    </row>
    <row r="50" spans="1:28" s="661" customFormat="1" ht="18.75" customHeight="1">
      <c r="A50" s="658"/>
      <c r="B50" s="659"/>
      <c r="C50" s="283" t="s">
        <v>315</v>
      </c>
      <c r="D50" s="17"/>
      <c r="E50" s="545"/>
      <c r="F50" s="651">
        <v>2674.9</v>
      </c>
      <c r="G50" s="654"/>
      <c r="H50" s="651">
        <v>25.2</v>
      </c>
      <c r="I50" s="654"/>
      <c r="J50" s="651">
        <v>2713.1</v>
      </c>
      <c r="K50" s="654"/>
      <c r="L50" s="651">
        <v>25.5</v>
      </c>
      <c r="M50" s="654"/>
      <c r="N50" s="651">
        <v>2743.1</v>
      </c>
      <c r="O50" s="654"/>
      <c r="P50" s="651">
        <v>25.8</v>
      </c>
      <c r="Q50" s="654"/>
      <c r="R50" s="651">
        <v>2770.8</v>
      </c>
      <c r="S50" s="654"/>
      <c r="T50" s="651">
        <v>26.1</v>
      </c>
      <c r="U50" s="654"/>
      <c r="V50" s="655">
        <v>2800.9</v>
      </c>
      <c r="W50" s="660"/>
      <c r="X50" s="651">
        <v>26.3</v>
      </c>
      <c r="Y50" s="640"/>
      <c r="Z50" s="658"/>
      <c r="AA50" s="672"/>
    </row>
    <row r="51" spans="1:28" s="666" customFormat="1" ht="12" customHeight="1">
      <c r="A51" s="662"/>
      <c r="B51" s="663"/>
      <c r="C51" s="283"/>
      <c r="D51" s="546" t="s">
        <v>107</v>
      </c>
      <c r="E51" s="545"/>
      <c r="F51" s="664">
        <v>1286.3</v>
      </c>
      <c r="G51" s="660"/>
      <c r="H51" s="664">
        <v>48.1</v>
      </c>
      <c r="I51" s="660"/>
      <c r="J51" s="664">
        <v>1304</v>
      </c>
      <c r="K51" s="660"/>
      <c r="L51" s="664">
        <v>48.1</v>
      </c>
      <c r="M51" s="660"/>
      <c r="N51" s="664">
        <v>1318.9</v>
      </c>
      <c r="O51" s="660"/>
      <c r="P51" s="664">
        <v>48.1</v>
      </c>
      <c r="Q51" s="660"/>
      <c r="R51" s="664">
        <v>1333.2</v>
      </c>
      <c r="S51" s="660"/>
      <c r="T51" s="664">
        <v>48.1</v>
      </c>
      <c r="U51" s="660"/>
      <c r="V51" s="665">
        <v>1347.2</v>
      </c>
      <c r="W51" s="660"/>
      <c r="X51" s="664">
        <v>48.1</v>
      </c>
      <c r="Y51" s="399"/>
      <c r="Z51" s="662"/>
    </row>
    <row r="52" spans="1:28" s="666" customFormat="1" ht="12" customHeight="1">
      <c r="A52" s="662"/>
      <c r="B52" s="663"/>
      <c r="C52" s="283"/>
      <c r="D52" s="546" t="s">
        <v>106</v>
      </c>
      <c r="E52" s="545"/>
      <c r="F52" s="664">
        <v>1388.6</v>
      </c>
      <c r="G52" s="660"/>
      <c r="H52" s="664">
        <v>51.9</v>
      </c>
      <c r="I52" s="660"/>
      <c r="J52" s="664">
        <v>1409.1</v>
      </c>
      <c r="K52" s="660"/>
      <c r="L52" s="664">
        <v>51.9</v>
      </c>
      <c r="M52" s="660"/>
      <c r="N52" s="664">
        <v>1424.2</v>
      </c>
      <c r="O52" s="660"/>
      <c r="P52" s="664">
        <v>51.9</v>
      </c>
      <c r="Q52" s="660"/>
      <c r="R52" s="664">
        <v>1437.5</v>
      </c>
      <c r="S52" s="660"/>
      <c r="T52" s="664">
        <v>51.9</v>
      </c>
      <c r="U52" s="660"/>
      <c r="V52" s="665">
        <v>1453.7</v>
      </c>
      <c r="W52" s="660"/>
      <c r="X52" s="664">
        <v>51.9</v>
      </c>
      <c r="Y52" s="399"/>
      <c r="Z52" s="662"/>
      <c r="AB52" s="673"/>
    </row>
    <row r="53" spans="1:28" s="661" customFormat="1" ht="18.75" customHeight="1">
      <c r="A53" s="658"/>
      <c r="B53" s="659"/>
      <c r="C53" s="283" t="s">
        <v>316</v>
      </c>
      <c r="D53" s="17"/>
      <c r="E53" s="545"/>
      <c r="F53" s="651">
        <v>1834.6</v>
      </c>
      <c r="G53" s="654"/>
      <c r="H53" s="651">
        <v>17.3</v>
      </c>
      <c r="I53" s="654"/>
      <c r="J53" s="651">
        <v>1853</v>
      </c>
      <c r="K53" s="654"/>
      <c r="L53" s="651">
        <v>17.399999999999999</v>
      </c>
      <c r="M53" s="654"/>
      <c r="N53" s="651">
        <v>1880.7</v>
      </c>
      <c r="O53" s="654"/>
      <c r="P53" s="651">
        <v>17.7</v>
      </c>
      <c r="Q53" s="654"/>
      <c r="R53" s="651">
        <v>1907.7</v>
      </c>
      <c r="S53" s="654"/>
      <c r="T53" s="651">
        <v>17.899999999999999</v>
      </c>
      <c r="U53" s="654"/>
      <c r="V53" s="655">
        <v>1940.6</v>
      </c>
      <c r="W53" s="660"/>
      <c r="X53" s="651">
        <v>18.2</v>
      </c>
      <c r="Y53" s="640"/>
      <c r="Z53" s="658"/>
      <c r="AA53" s="668"/>
    </row>
    <row r="54" spans="1:28" s="666" customFormat="1" ht="12" customHeight="1">
      <c r="A54" s="662"/>
      <c r="B54" s="663"/>
      <c r="C54" s="283"/>
      <c r="D54" s="546" t="s">
        <v>107</v>
      </c>
      <c r="E54" s="545"/>
      <c r="F54" s="664">
        <v>766.7</v>
      </c>
      <c r="G54" s="660"/>
      <c r="H54" s="664">
        <v>41.8</v>
      </c>
      <c r="I54" s="660"/>
      <c r="J54" s="664">
        <v>772.7</v>
      </c>
      <c r="K54" s="660"/>
      <c r="L54" s="664">
        <v>41.7</v>
      </c>
      <c r="M54" s="660"/>
      <c r="N54" s="664">
        <v>785.4</v>
      </c>
      <c r="O54" s="660"/>
      <c r="P54" s="664">
        <v>41.8</v>
      </c>
      <c r="Q54" s="660"/>
      <c r="R54" s="664">
        <v>796.6</v>
      </c>
      <c r="S54" s="660"/>
      <c r="T54" s="664">
        <v>41.8</v>
      </c>
      <c r="U54" s="660"/>
      <c r="V54" s="665">
        <v>808.4</v>
      </c>
      <c r="W54" s="660"/>
      <c r="X54" s="664">
        <v>41.7</v>
      </c>
      <c r="Y54" s="399"/>
      <c r="Z54" s="662"/>
      <c r="AA54" s="668"/>
    </row>
    <row r="55" spans="1:28" s="666" customFormat="1" ht="12" customHeight="1">
      <c r="A55" s="662"/>
      <c r="B55" s="663"/>
      <c r="C55" s="283"/>
      <c r="D55" s="546" t="s">
        <v>106</v>
      </c>
      <c r="E55" s="545"/>
      <c r="F55" s="664">
        <v>1067.9000000000001</v>
      </c>
      <c r="G55" s="660"/>
      <c r="H55" s="664">
        <v>58.2</v>
      </c>
      <c r="I55" s="660"/>
      <c r="J55" s="664">
        <v>1080.4000000000001</v>
      </c>
      <c r="K55" s="660"/>
      <c r="L55" s="664">
        <v>58.3</v>
      </c>
      <c r="M55" s="660"/>
      <c r="N55" s="664">
        <v>1095.3</v>
      </c>
      <c r="O55" s="660"/>
      <c r="P55" s="664">
        <v>58.2</v>
      </c>
      <c r="Q55" s="660"/>
      <c r="R55" s="664">
        <v>1111</v>
      </c>
      <c r="S55" s="660"/>
      <c r="T55" s="664">
        <v>58.2</v>
      </c>
      <c r="U55" s="660"/>
      <c r="V55" s="665">
        <v>1132.3</v>
      </c>
      <c r="W55" s="660"/>
      <c r="X55" s="664">
        <v>58.3</v>
      </c>
      <c r="Y55" s="399"/>
      <c r="Z55" s="662"/>
      <c r="AA55" s="668"/>
      <c r="AB55" s="666" t="s">
        <v>317</v>
      </c>
    </row>
    <row r="56" spans="1:28" s="661" customFormat="1" ht="9.75" customHeight="1">
      <c r="A56" s="658"/>
      <c r="B56" s="674"/>
      <c r="C56" s="675"/>
      <c r="D56" s="675"/>
      <c r="E56" s="675"/>
      <c r="F56" s="675"/>
      <c r="G56" s="675"/>
      <c r="H56" s="675"/>
      <c r="I56" s="675"/>
      <c r="J56" s="675"/>
      <c r="K56" s="675"/>
      <c r="L56" s="675"/>
      <c r="M56" s="675"/>
      <c r="N56" s="675"/>
      <c r="O56" s="675"/>
      <c r="P56" s="675"/>
      <c r="Q56" s="675"/>
      <c r="R56" s="675"/>
      <c r="S56" s="675"/>
      <c r="T56" s="675"/>
      <c r="U56" s="675"/>
      <c r="V56" s="675"/>
      <c r="W56" s="675"/>
      <c r="X56" s="675"/>
      <c r="Y56" s="640"/>
      <c r="Z56" s="658"/>
    </row>
    <row r="57" spans="1:28" s="677" customFormat="1" ht="45" customHeight="1">
      <c r="A57" s="676"/>
      <c r="B57" s="674"/>
      <c r="C57" s="1471" t="s">
        <v>318</v>
      </c>
      <c r="D57" s="1471"/>
      <c r="E57" s="1471"/>
      <c r="F57" s="1471"/>
      <c r="G57" s="1471"/>
      <c r="H57" s="1471"/>
      <c r="I57" s="1471"/>
      <c r="J57" s="1471"/>
      <c r="K57" s="1471"/>
      <c r="L57" s="1471"/>
      <c r="M57" s="1471"/>
      <c r="N57" s="1471"/>
      <c r="O57" s="1471"/>
      <c r="P57" s="1471"/>
      <c r="Q57" s="1471"/>
      <c r="R57" s="1471"/>
      <c r="S57" s="1471"/>
      <c r="T57" s="1471"/>
      <c r="U57" s="1471"/>
      <c r="V57" s="1471"/>
      <c r="W57" s="1471"/>
      <c r="X57" s="1471"/>
      <c r="Y57" s="547"/>
      <c r="Z57" s="676"/>
    </row>
    <row r="58" spans="1:28" ht="11.25" customHeight="1" thickBot="1">
      <c r="A58" s="398"/>
      <c r="B58" s="674"/>
      <c r="C58" s="403" t="s">
        <v>319</v>
      </c>
      <c r="D58" s="430"/>
      <c r="E58" s="545"/>
      <c r="G58" s="641"/>
      <c r="H58" s="678" t="s">
        <v>163</v>
      </c>
      <c r="I58" s="641"/>
      <c r="J58" s="641"/>
      <c r="K58" s="641"/>
      <c r="L58" s="641"/>
      <c r="M58" s="641"/>
      <c r="N58" s="463"/>
      <c r="O58" s="641"/>
      <c r="P58" s="641"/>
      <c r="Q58" s="641"/>
      <c r="R58" s="641"/>
      <c r="S58" s="641"/>
      <c r="T58" s="641"/>
      <c r="U58" s="641"/>
      <c r="V58" s="641"/>
      <c r="W58" s="641"/>
      <c r="X58" s="641"/>
      <c r="Y58" s="399"/>
      <c r="Z58" s="398"/>
    </row>
    <row r="59" spans="1:28" ht="13.5" thickBot="1">
      <c r="A59" s="398"/>
      <c r="B59" s="679">
        <v>6</v>
      </c>
      <c r="C59" s="1472" t="s">
        <v>361</v>
      </c>
      <c r="D59" s="1473"/>
      <c r="E59" s="1473"/>
      <c r="F59" s="495"/>
      <c r="G59" s="495"/>
      <c r="H59" s="495"/>
      <c r="I59" s="495"/>
      <c r="J59" s="495"/>
      <c r="K59" s="495"/>
      <c r="L59" s="495"/>
      <c r="M59" s="495"/>
      <c r="N59" s="495"/>
      <c r="O59" s="495"/>
      <c r="P59" s="495"/>
      <c r="Q59" s="495"/>
      <c r="R59" s="495"/>
      <c r="S59" s="495"/>
      <c r="T59" s="495"/>
      <c r="U59" s="495"/>
      <c r="V59" s="495"/>
      <c r="W59" s="495"/>
      <c r="X59" s="495"/>
      <c r="Y59" s="495"/>
      <c r="Z59" s="495"/>
    </row>
    <row r="60" spans="1:28">
      <c r="V60" s="680"/>
      <c r="W60" s="680"/>
      <c r="X60" s="680"/>
    </row>
    <row r="61" spans="1:28">
      <c r="V61" s="680"/>
      <c r="W61" s="680"/>
      <c r="X61" s="680"/>
    </row>
    <row r="62" spans="1:28">
      <c r="V62" s="680"/>
      <c r="W62" s="680"/>
      <c r="X62" s="680"/>
    </row>
    <row r="63" spans="1:28">
      <c r="V63" s="680"/>
      <c r="W63" s="680"/>
      <c r="X63" s="680"/>
    </row>
    <row r="64" spans="1:28">
      <c r="R64" s="591"/>
      <c r="S64" s="591"/>
      <c r="T64" s="591"/>
      <c r="U64" s="591"/>
      <c r="V64" s="681"/>
      <c r="W64" s="681"/>
      <c r="X64" s="681"/>
      <c r="Y64" s="591"/>
    </row>
    <row r="65" spans="18:25">
      <c r="R65" s="591"/>
      <c r="S65" s="591"/>
      <c r="T65" s="591"/>
      <c r="U65" s="591"/>
      <c r="V65" s="681"/>
      <c r="W65" s="681"/>
      <c r="X65" s="681"/>
      <c r="Y65" s="591"/>
    </row>
    <row r="66" spans="18:25">
      <c r="R66" s="591"/>
      <c r="S66" s="591"/>
      <c r="T66" s="591"/>
      <c r="U66" s="591"/>
      <c r="V66" s="591"/>
      <c r="W66" s="591"/>
      <c r="X66" s="591"/>
      <c r="Y66" s="591"/>
    </row>
    <row r="67" spans="18:25">
      <c r="R67" s="591"/>
      <c r="S67" s="591"/>
      <c r="T67" s="591"/>
      <c r="U67" s="591"/>
      <c r="V67" s="591"/>
      <c r="W67" s="591"/>
      <c r="X67" s="591"/>
      <c r="Y67" s="591"/>
    </row>
    <row r="68" spans="18:25">
      <c r="R68" s="591"/>
      <c r="S68" s="591"/>
      <c r="T68" s="591"/>
      <c r="U68" s="591"/>
      <c r="V68" s="591"/>
      <c r="W68" s="591"/>
      <c r="X68" s="591"/>
      <c r="Y68" s="591"/>
    </row>
    <row r="69" spans="18:25">
      <c r="R69" s="591"/>
      <c r="S69" s="591"/>
      <c r="T69" s="591"/>
      <c r="U69" s="591"/>
      <c r="V69" s="591"/>
      <c r="W69" s="591"/>
      <c r="X69" s="591"/>
      <c r="Y69" s="591"/>
    </row>
    <row r="70" spans="18:25" ht="8.25" customHeight="1">
      <c r="R70" s="591"/>
      <c r="S70" s="591"/>
      <c r="T70" s="591"/>
      <c r="U70" s="591"/>
      <c r="V70" s="591"/>
      <c r="W70" s="591"/>
      <c r="X70" s="591"/>
      <c r="Y70" s="591"/>
    </row>
    <row r="71" spans="18:25">
      <c r="R71" s="591"/>
      <c r="S71" s="591"/>
      <c r="T71" s="591"/>
      <c r="U71" s="591"/>
      <c r="V71" s="591"/>
      <c r="W71" s="591"/>
      <c r="X71" s="591"/>
      <c r="Y71" s="591"/>
    </row>
    <row r="72" spans="18:25" ht="9" customHeight="1">
      <c r="R72" s="591"/>
      <c r="S72" s="591"/>
      <c r="T72" s="591"/>
      <c r="U72" s="591"/>
      <c r="V72" s="591"/>
      <c r="W72" s="591"/>
      <c r="X72" s="591"/>
      <c r="Y72" s="682"/>
    </row>
    <row r="73" spans="18:25" ht="8.25" customHeight="1">
      <c r="R73" s="591"/>
      <c r="S73" s="591"/>
      <c r="T73" s="591"/>
      <c r="U73" s="591"/>
      <c r="V73" s="1474"/>
      <c r="W73" s="1474"/>
      <c r="X73" s="1474"/>
      <c r="Y73" s="1474"/>
    </row>
    <row r="74" spans="18:25" ht="9.75" customHeight="1">
      <c r="R74" s="591"/>
      <c r="S74" s="591"/>
      <c r="T74" s="591"/>
      <c r="U74" s="591"/>
      <c r="V74" s="591"/>
      <c r="W74" s="591"/>
      <c r="X74" s="591"/>
      <c r="Y74" s="591"/>
    </row>
    <row r="75" spans="18:25">
      <c r="R75" s="591"/>
      <c r="S75" s="591"/>
      <c r="T75" s="591"/>
      <c r="U75" s="591"/>
      <c r="V75" s="591"/>
      <c r="W75" s="591"/>
      <c r="X75" s="591"/>
      <c r="Y75" s="591"/>
    </row>
  </sheetData>
  <mergeCells count="124">
    <mergeCell ref="N1:X1"/>
    <mergeCell ref="V3:X3"/>
    <mergeCell ref="C5:D6"/>
    <mergeCell ref="F6:H6"/>
    <mergeCell ref="J6:X6"/>
    <mergeCell ref="F7:H7"/>
    <mergeCell ref="J7:L7"/>
    <mergeCell ref="N7:P7"/>
    <mergeCell ref="R7:T7"/>
    <mergeCell ref="V7:X7"/>
    <mergeCell ref="V8:X8"/>
    <mergeCell ref="F9:H9"/>
    <mergeCell ref="J9:L9"/>
    <mergeCell ref="N9:P9"/>
    <mergeCell ref="R9:T9"/>
    <mergeCell ref="V9:X9"/>
    <mergeCell ref="C8:D8"/>
    <mergeCell ref="F8:H8"/>
    <mergeCell ref="J8:L8"/>
    <mergeCell ref="N8:P8"/>
    <mergeCell ref="R8:T8"/>
    <mergeCell ref="V12:X12"/>
    <mergeCell ref="F13:H13"/>
    <mergeCell ref="J13:L13"/>
    <mergeCell ref="N13:P13"/>
    <mergeCell ref="R13:T13"/>
    <mergeCell ref="V13:X13"/>
    <mergeCell ref="F10:H10"/>
    <mergeCell ref="J10:L10"/>
    <mergeCell ref="N10:P10"/>
    <mergeCell ref="R10:T10"/>
    <mergeCell ref="V10:X10"/>
    <mergeCell ref="F11:H11"/>
    <mergeCell ref="J11:L11"/>
    <mergeCell ref="N11:P11"/>
    <mergeCell ref="R11:T11"/>
    <mergeCell ref="V11:X11"/>
    <mergeCell ref="C15:D15"/>
    <mergeCell ref="F15:H15"/>
    <mergeCell ref="J15:L15"/>
    <mergeCell ref="N15:P15"/>
    <mergeCell ref="R15:T15"/>
    <mergeCell ref="F12:H12"/>
    <mergeCell ref="J12:L12"/>
    <mergeCell ref="N12:P12"/>
    <mergeCell ref="R12:T12"/>
    <mergeCell ref="V15:X15"/>
    <mergeCell ref="F16:H16"/>
    <mergeCell ref="J16:L16"/>
    <mergeCell ref="N16:P16"/>
    <mergeCell ref="R16:T16"/>
    <mergeCell ref="V16:X16"/>
    <mergeCell ref="F14:H14"/>
    <mergeCell ref="J14:L14"/>
    <mergeCell ref="N14:P14"/>
    <mergeCell ref="R14:T14"/>
    <mergeCell ref="V14:X14"/>
    <mergeCell ref="F17:H17"/>
    <mergeCell ref="J17:L17"/>
    <mergeCell ref="N17:P17"/>
    <mergeCell ref="R17:T17"/>
    <mergeCell ref="V17:X17"/>
    <mergeCell ref="F18:H18"/>
    <mergeCell ref="J18:L18"/>
    <mergeCell ref="N18:P18"/>
    <mergeCell ref="R18:T18"/>
    <mergeCell ref="V18:X18"/>
    <mergeCell ref="C21:D21"/>
    <mergeCell ref="F21:H21"/>
    <mergeCell ref="J21:L21"/>
    <mergeCell ref="N21:P21"/>
    <mergeCell ref="R21:T21"/>
    <mergeCell ref="V21:X21"/>
    <mergeCell ref="F19:H19"/>
    <mergeCell ref="J19:L19"/>
    <mergeCell ref="N19:P19"/>
    <mergeCell ref="R19:T19"/>
    <mergeCell ref="V19:X19"/>
    <mergeCell ref="F20:H20"/>
    <mergeCell ref="J20:L20"/>
    <mergeCell ref="N20:P20"/>
    <mergeCell ref="R20:T20"/>
    <mergeCell ref="V20:X20"/>
    <mergeCell ref="F22:H22"/>
    <mergeCell ref="J22:L22"/>
    <mergeCell ref="N22:P22"/>
    <mergeCell ref="R22:T22"/>
    <mergeCell ref="V22:X22"/>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C35:D35"/>
    <mergeCell ref="C57:X57"/>
    <mergeCell ref="C59:E59"/>
    <mergeCell ref="V73:Y73"/>
    <mergeCell ref="V29:X29"/>
    <mergeCell ref="C31:D32"/>
    <mergeCell ref="F32:H32"/>
    <mergeCell ref="J32:L32"/>
    <mergeCell ref="N32:P32"/>
    <mergeCell ref="R32:T32"/>
    <mergeCell ref="V32:X3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92D050"/>
  </sheetPr>
  <dimension ref="A1:AQ82"/>
  <sheetViews>
    <sheetView workbookViewId="0">
      <selection activeCell="Y65" sqref="Y65"/>
    </sheetView>
  </sheetViews>
  <sheetFormatPr defaultRowHeight="12.75"/>
  <cols>
    <col min="1" max="1" width="1" style="386" customWidth="1"/>
    <col min="2" max="2" width="2.5703125" style="386" customWidth="1"/>
    <col min="3" max="3" width="1.140625" style="386" customWidth="1"/>
    <col min="4" max="4" width="30.28515625" style="386" customWidth="1"/>
    <col min="5" max="6" width="0.5703125" style="386" customWidth="1"/>
    <col min="7" max="7" width="7.28515625" style="386" customWidth="1"/>
    <col min="8" max="8" width="0.42578125" style="386" customWidth="1"/>
    <col min="9" max="9" width="4.85546875" style="386" customWidth="1"/>
    <col min="10" max="10" width="0.28515625" style="386" customWidth="1"/>
    <col min="11" max="11" width="7.28515625" style="386" customWidth="1"/>
    <col min="12" max="12" width="0.42578125" style="386" customWidth="1"/>
    <col min="13" max="13" width="4.85546875" style="386" customWidth="1"/>
    <col min="14" max="14" width="0.42578125" style="386" customWidth="1"/>
    <col min="15" max="15" width="7.28515625" style="386" customWidth="1"/>
    <col min="16" max="16" width="0.42578125" style="386" customWidth="1"/>
    <col min="17" max="17" width="4.85546875" style="386" customWidth="1"/>
    <col min="18" max="18" width="0.28515625" style="386" customWidth="1"/>
    <col min="19" max="19" width="7.28515625" style="386" customWidth="1"/>
    <col min="20" max="20" width="0.28515625" style="386" customWidth="1"/>
    <col min="21" max="21" width="4.85546875" style="386" customWidth="1"/>
    <col min="22" max="22" width="0.28515625" style="386" customWidth="1"/>
    <col min="23" max="23" width="7.28515625" style="386" customWidth="1"/>
    <col min="24" max="24" width="0.28515625" style="386" customWidth="1"/>
    <col min="25" max="25" width="4.85546875" style="386" customWidth="1"/>
    <col min="26" max="26" width="2.5703125" style="386" customWidth="1"/>
    <col min="27" max="27" width="1" style="386" customWidth="1"/>
    <col min="28" max="28" width="41.42578125" style="683" bestFit="1" customWidth="1"/>
    <col min="29" max="29" width="10.140625" style="386" bestFit="1" customWidth="1"/>
    <col min="30" max="16384" width="9.140625" style="386"/>
  </cols>
  <sheetData>
    <row r="1" spans="1:43" ht="13.5" customHeight="1" thickBot="1">
      <c r="A1" s="398"/>
      <c r="B1" s="590"/>
      <c r="C1" s="1500" t="s">
        <v>320</v>
      </c>
      <c r="D1" s="1501"/>
      <c r="E1" s="1501"/>
      <c r="F1" s="1501"/>
      <c r="G1" s="392"/>
      <c r="H1" s="392"/>
      <c r="I1" s="392"/>
      <c r="J1" s="392"/>
      <c r="K1" s="392"/>
      <c r="L1" s="392"/>
      <c r="M1" s="392"/>
      <c r="N1" s="392"/>
      <c r="O1" s="392"/>
      <c r="P1" s="392"/>
      <c r="Q1" s="392"/>
      <c r="R1" s="392"/>
      <c r="S1" s="392"/>
      <c r="T1" s="392"/>
      <c r="U1" s="392"/>
      <c r="V1" s="392"/>
      <c r="W1" s="971"/>
      <c r="X1" s="971"/>
      <c r="Y1" s="519"/>
      <c r="Z1" s="519"/>
      <c r="AA1" s="398"/>
    </row>
    <row r="2" spans="1:43" ht="9.75" customHeight="1">
      <c r="A2" s="398"/>
      <c r="B2" s="684"/>
      <c r="C2" s="449"/>
      <c r="D2" s="684"/>
      <c r="E2" s="516"/>
      <c r="F2" s="685"/>
      <c r="G2" s="685"/>
      <c r="H2" s="685"/>
      <c r="I2" s="685"/>
      <c r="J2" s="685"/>
      <c r="K2" s="685"/>
      <c r="L2" s="685"/>
      <c r="M2" s="685"/>
      <c r="N2" s="685"/>
      <c r="O2" s="515"/>
      <c r="P2" s="515"/>
      <c r="Q2" s="515"/>
      <c r="R2" s="515"/>
      <c r="S2" s="515"/>
      <c r="T2" s="515"/>
      <c r="U2" s="515"/>
      <c r="V2" s="515"/>
      <c r="W2" s="515"/>
      <c r="X2" s="515"/>
      <c r="Y2" s="392"/>
      <c r="Z2" s="686"/>
      <c r="AA2" s="398"/>
    </row>
    <row r="3" spans="1:43" ht="9" customHeight="1" thickBot="1">
      <c r="A3" s="398"/>
      <c r="B3" s="392"/>
      <c r="C3" s="687"/>
      <c r="D3" s="392"/>
      <c r="E3" s="392"/>
      <c r="F3" s="392"/>
      <c r="G3" s="392"/>
      <c r="H3" s="392"/>
      <c r="I3" s="392"/>
      <c r="J3" s="392"/>
      <c r="K3" s="392"/>
      <c r="L3" s="392"/>
      <c r="M3" s="392"/>
      <c r="N3" s="392"/>
      <c r="O3" s="392"/>
      <c r="P3" s="392"/>
      <c r="Q3" s="392"/>
      <c r="R3" s="392"/>
      <c r="S3" s="392"/>
      <c r="T3" s="392"/>
      <c r="U3" s="392"/>
      <c r="V3" s="392"/>
      <c r="W3" s="1475" t="s">
        <v>108</v>
      </c>
      <c r="X3" s="1475"/>
      <c r="Y3" s="1475"/>
      <c r="Z3" s="686"/>
      <c r="AA3" s="398"/>
    </row>
    <row r="4" spans="1:43" s="604" customFormat="1" ht="13.5" customHeight="1" thickBot="1">
      <c r="A4" s="595"/>
      <c r="B4" s="688"/>
      <c r="C4" s="597" t="s">
        <v>321</v>
      </c>
      <c r="D4" s="598"/>
      <c r="E4" s="598"/>
      <c r="F4" s="598"/>
      <c r="G4" s="598"/>
      <c r="H4" s="598"/>
      <c r="I4" s="599"/>
      <c r="J4" s="599"/>
      <c r="K4" s="599"/>
      <c r="L4" s="599"/>
      <c r="M4" s="599"/>
      <c r="N4" s="599"/>
      <c r="O4" s="599"/>
      <c r="P4" s="599"/>
      <c r="Q4" s="599"/>
      <c r="R4" s="599"/>
      <c r="S4" s="599"/>
      <c r="T4" s="599"/>
      <c r="U4" s="599"/>
      <c r="V4" s="599"/>
      <c r="W4" s="600"/>
      <c r="X4" s="601"/>
      <c r="Y4" s="600"/>
      <c r="Z4" s="686"/>
      <c r="AA4" s="595"/>
      <c r="AB4" s="683"/>
      <c r="AC4" s="386"/>
      <c r="AD4" s="386"/>
      <c r="AE4" s="386"/>
      <c r="AF4" s="386"/>
      <c r="AG4" s="386"/>
      <c r="AH4" s="386"/>
      <c r="AI4" s="386"/>
      <c r="AJ4" s="386"/>
      <c r="AK4" s="386"/>
    </row>
    <row r="5" spans="1:43" ht="3.75" customHeight="1">
      <c r="A5" s="398"/>
      <c r="B5" s="392"/>
      <c r="C5" s="1502" t="s">
        <v>301</v>
      </c>
      <c r="D5" s="1503"/>
      <c r="E5" s="430"/>
      <c r="F5" s="689"/>
      <c r="G5" s="398"/>
      <c r="H5" s="690"/>
      <c r="I5" s="690"/>
      <c r="J5" s="690"/>
      <c r="K5" s="690"/>
      <c r="L5" s="690"/>
      <c r="M5" s="690"/>
      <c r="N5" s="690"/>
      <c r="O5" s="690"/>
      <c r="P5" s="690"/>
      <c r="Q5" s="690"/>
      <c r="R5" s="690"/>
      <c r="S5" s="398"/>
      <c r="T5" s="690"/>
      <c r="U5" s="690"/>
      <c r="V5" s="690"/>
      <c r="W5" s="690"/>
      <c r="X5" s="690"/>
      <c r="Y5" s="690"/>
      <c r="Z5" s="686"/>
      <c r="AA5" s="398"/>
      <c r="AL5" s="604"/>
      <c r="AM5" s="604"/>
      <c r="AN5" s="604"/>
      <c r="AO5" s="604"/>
      <c r="AP5" s="604"/>
      <c r="AQ5" s="604"/>
    </row>
    <row r="6" spans="1:43" ht="12.75" customHeight="1">
      <c r="A6" s="398"/>
      <c r="B6" s="392"/>
      <c r="C6" s="1504"/>
      <c r="D6" s="1504"/>
      <c r="E6" s="975">
        <v>2005</v>
      </c>
      <c r="F6" s="691">
        <v>2010</v>
      </c>
      <c r="G6" s="1505">
        <v>2010</v>
      </c>
      <c r="H6" s="1505"/>
      <c r="I6" s="1505"/>
      <c r="J6" s="691"/>
      <c r="K6" s="1506">
        <v>2011</v>
      </c>
      <c r="L6" s="1507"/>
      <c r="M6" s="1507"/>
      <c r="N6" s="1507"/>
      <c r="O6" s="1507"/>
      <c r="P6" s="1507"/>
      <c r="Q6" s="1507"/>
      <c r="R6" s="1507"/>
      <c r="S6" s="1507"/>
      <c r="T6" s="1507"/>
      <c r="U6" s="1507"/>
      <c r="V6" s="1507"/>
      <c r="W6" s="1507"/>
      <c r="X6" s="1507"/>
      <c r="Y6" s="1507"/>
      <c r="Z6" s="686"/>
      <c r="AA6" s="398"/>
      <c r="AL6" s="604"/>
      <c r="AM6" s="604"/>
      <c r="AN6" s="604"/>
      <c r="AO6" s="604"/>
      <c r="AP6" s="604"/>
      <c r="AQ6" s="604"/>
    </row>
    <row r="7" spans="1:43">
      <c r="A7" s="398"/>
      <c r="B7" s="392"/>
      <c r="C7" s="692"/>
      <c r="D7" s="692"/>
      <c r="E7" s="1508" t="s">
        <v>357</v>
      </c>
      <c r="F7" s="1508"/>
      <c r="G7" s="1508"/>
      <c r="H7" s="1508"/>
      <c r="I7" s="1508"/>
      <c r="J7" s="975"/>
      <c r="K7" s="1479" t="s">
        <v>358</v>
      </c>
      <c r="L7" s="1478"/>
      <c r="M7" s="1478"/>
      <c r="N7" s="975"/>
      <c r="O7" s="1478" t="s">
        <v>359</v>
      </c>
      <c r="P7" s="1478"/>
      <c r="Q7" s="1478"/>
      <c r="R7" s="693"/>
      <c r="S7" s="1478" t="s">
        <v>360</v>
      </c>
      <c r="T7" s="1478"/>
      <c r="U7" s="1478"/>
      <c r="V7" s="694"/>
      <c r="W7" s="1478" t="s">
        <v>357</v>
      </c>
      <c r="X7" s="1478"/>
      <c r="Y7" s="1478"/>
      <c r="Z7" s="695"/>
      <c r="AA7" s="398"/>
      <c r="AL7" s="604"/>
      <c r="AM7" s="604"/>
      <c r="AN7" s="604"/>
      <c r="AO7" s="604"/>
      <c r="AP7" s="604"/>
      <c r="AQ7" s="604"/>
    </row>
    <row r="8" spans="1:43" ht="3.75" customHeight="1">
      <c r="A8" s="398"/>
      <c r="B8" s="392"/>
      <c r="C8" s="430"/>
      <c r="D8" s="430"/>
      <c r="E8" s="430"/>
      <c r="F8" s="644"/>
      <c r="G8" s="1512"/>
      <c r="H8" s="1512"/>
      <c r="I8" s="1512"/>
      <c r="J8" s="696"/>
      <c r="K8" s="1513"/>
      <c r="L8" s="1512"/>
      <c r="M8" s="1512"/>
      <c r="N8" s="975"/>
      <c r="O8" s="975"/>
      <c r="P8" s="975"/>
      <c r="Q8" s="975"/>
      <c r="R8" s="693"/>
      <c r="S8" s="975"/>
      <c r="T8" s="975"/>
      <c r="U8" s="975"/>
      <c r="V8" s="694"/>
      <c r="W8" s="975"/>
      <c r="X8" s="975"/>
      <c r="Y8" s="975"/>
      <c r="Z8" s="695"/>
      <c r="AA8" s="398"/>
      <c r="AL8" s="604"/>
      <c r="AM8" s="604"/>
      <c r="AN8" s="604"/>
      <c r="AO8" s="604"/>
      <c r="AP8" s="604"/>
      <c r="AQ8" s="604"/>
    </row>
    <row r="9" spans="1:43" s="618" customFormat="1" ht="11.25" customHeight="1">
      <c r="A9" s="612"/>
      <c r="B9" s="697"/>
      <c r="C9" s="1470" t="s">
        <v>15</v>
      </c>
      <c r="D9" s="1470"/>
      <c r="E9" s="621"/>
      <c r="F9" s="644"/>
      <c r="G9" s="1490">
        <v>4948.8</v>
      </c>
      <c r="H9" s="1490"/>
      <c r="I9" s="1490"/>
      <c r="J9" s="693"/>
      <c r="K9" s="1491">
        <v>4866</v>
      </c>
      <c r="L9" s="1490"/>
      <c r="M9" s="1490"/>
      <c r="N9" s="693"/>
      <c r="O9" s="1490">
        <v>4893</v>
      </c>
      <c r="P9" s="1490"/>
      <c r="Q9" s="1490"/>
      <c r="R9" s="694"/>
      <c r="S9" s="1490">
        <v>4853.7</v>
      </c>
      <c r="T9" s="1490"/>
      <c r="U9" s="1490"/>
      <c r="V9" s="694"/>
      <c r="W9" s="1489">
        <v>4735.3999999999996</v>
      </c>
      <c r="X9" s="1489"/>
      <c r="Y9" s="1489"/>
      <c r="Z9" s="698"/>
      <c r="AA9" s="612"/>
      <c r="AB9" s="683"/>
      <c r="AC9" s="386"/>
      <c r="AD9" s="386"/>
      <c r="AE9" s="386"/>
      <c r="AF9" s="386"/>
      <c r="AG9" s="386"/>
      <c r="AH9" s="386"/>
      <c r="AI9" s="386"/>
      <c r="AJ9" s="386"/>
      <c r="AK9" s="386"/>
      <c r="AL9" s="699"/>
      <c r="AM9" s="699"/>
      <c r="AN9" s="699"/>
      <c r="AO9" s="699"/>
      <c r="AP9" s="699"/>
      <c r="AQ9" s="699"/>
    </row>
    <row r="10" spans="1:43" ht="11.25" customHeight="1">
      <c r="A10" s="398"/>
      <c r="B10" s="390"/>
      <c r="C10" s="980" t="s">
        <v>107</v>
      </c>
      <c r="D10" s="495"/>
      <c r="E10" s="430"/>
      <c r="F10" s="548"/>
      <c r="G10" s="1509">
        <v>2637.9</v>
      </c>
      <c r="H10" s="1509"/>
      <c r="I10" s="1509"/>
      <c r="J10" s="979"/>
      <c r="K10" s="1510">
        <v>2591.5</v>
      </c>
      <c r="L10" s="1509"/>
      <c r="M10" s="1509"/>
      <c r="N10" s="979"/>
      <c r="O10" s="1509">
        <v>2594.3000000000002</v>
      </c>
      <c r="P10" s="1509"/>
      <c r="Q10" s="1509"/>
      <c r="R10" s="694"/>
      <c r="S10" s="1509">
        <v>2597.4</v>
      </c>
      <c r="T10" s="1509"/>
      <c r="U10" s="1509"/>
      <c r="V10" s="694"/>
      <c r="W10" s="1511">
        <v>2514.9</v>
      </c>
      <c r="X10" s="1511"/>
      <c r="Y10" s="1511"/>
      <c r="Z10" s="695"/>
      <c r="AA10" s="398"/>
    </row>
    <row r="11" spans="1:43" ht="11.25" customHeight="1">
      <c r="A11" s="398"/>
      <c r="B11" s="390"/>
      <c r="C11" s="980" t="s">
        <v>106</v>
      </c>
      <c r="D11" s="495"/>
      <c r="E11" s="430"/>
      <c r="F11" s="548"/>
      <c r="G11" s="1509">
        <v>2310.8000000000002</v>
      </c>
      <c r="H11" s="1509"/>
      <c r="I11" s="1509"/>
      <c r="J11" s="979"/>
      <c r="K11" s="1510">
        <v>2274.5</v>
      </c>
      <c r="L11" s="1509"/>
      <c r="M11" s="1509"/>
      <c r="N11" s="979"/>
      <c r="O11" s="1509">
        <v>2298.6999999999998</v>
      </c>
      <c r="P11" s="1509"/>
      <c r="Q11" s="1509"/>
      <c r="R11" s="694"/>
      <c r="S11" s="1509">
        <v>2256.3000000000002</v>
      </c>
      <c r="T11" s="1509"/>
      <c r="U11" s="1509"/>
      <c r="V11" s="694"/>
      <c r="W11" s="1511">
        <v>2220.5</v>
      </c>
      <c r="X11" s="1511"/>
      <c r="Y11" s="1511"/>
      <c r="Z11" s="695"/>
      <c r="AA11" s="398"/>
    </row>
    <row r="12" spans="1:43" ht="11.25" customHeight="1">
      <c r="A12" s="398"/>
      <c r="B12" s="390"/>
      <c r="C12" s="980" t="s">
        <v>303</v>
      </c>
      <c r="D12" s="495"/>
      <c r="E12" s="430"/>
      <c r="F12" s="16"/>
      <c r="G12" s="1509">
        <v>319.5</v>
      </c>
      <c r="H12" s="1509"/>
      <c r="I12" s="1509"/>
      <c r="J12" s="979"/>
      <c r="K12" s="1510">
        <v>321.60000000000002</v>
      </c>
      <c r="L12" s="1509"/>
      <c r="M12" s="1509"/>
      <c r="N12" s="979"/>
      <c r="O12" s="1509">
        <v>312.2</v>
      </c>
      <c r="P12" s="1509"/>
      <c r="Q12" s="1509"/>
      <c r="R12" s="694"/>
      <c r="S12" s="1509">
        <v>322.2</v>
      </c>
      <c r="T12" s="1509"/>
      <c r="U12" s="1509"/>
      <c r="V12" s="694"/>
      <c r="W12" s="1511">
        <v>285.10000000000002</v>
      </c>
      <c r="X12" s="1511"/>
      <c r="Y12" s="1511"/>
      <c r="Z12" s="695"/>
      <c r="AA12" s="398"/>
    </row>
    <row r="13" spans="1:43" ht="11.25" customHeight="1">
      <c r="A13" s="398"/>
      <c r="B13" s="390"/>
      <c r="C13" s="980" t="s">
        <v>304</v>
      </c>
      <c r="D13" s="495"/>
      <c r="E13" s="430"/>
      <c r="F13" s="16"/>
      <c r="G13" s="1483">
        <v>2538.1999999999998</v>
      </c>
      <c r="H13" s="1483"/>
      <c r="I13" s="1483"/>
      <c r="J13" s="979"/>
      <c r="K13" s="1484">
        <v>2511.8000000000002</v>
      </c>
      <c r="L13" s="1483"/>
      <c r="M13" s="1483"/>
      <c r="N13" s="979"/>
      <c r="O13" s="1483">
        <v>2541.3000000000002</v>
      </c>
      <c r="P13" s="1483"/>
      <c r="Q13" s="1483"/>
      <c r="R13" s="694"/>
      <c r="S13" s="1483">
        <v>2511.1999999999998</v>
      </c>
      <c r="T13" s="1483"/>
      <c r="U13" s="1483"/>
      <c r="V13" s="694"/>
      <c r="W13" s="1485">
        <v>2456.1</v>
      </c>
      <c r="X13" s="1485"/>
      <c r="Y13" s="1485"/>
      <c r="Z13" s="695"/>
      <c r="AA13" s="398"/>
    </row>
    <row r="14" spans="1:43" ht="11.25" customHeight="1">
      <c r="A14" s="398"/>
      <c r="B14" s="390"/>
      <c r="C14" s="980" t="s">
        <v>305</v>
      </c>
      <c r="D14" s="495"/>
      <c r="E14" s="430"/>
      <c r="F14" s="16"/>
      <c r="G14" s="1483">
        <v>2091.1</v>
      </c>
      <c r="H14" s="1483"/>
      <c r="I14" s="1483"/>
      <c r="J14" s="979"/>
      <c r="K14" s="1484">
        <v>2032.4</v>
      </c>
      <c r="L14" s="1483"/>
      <c r="M14" s="1483"/>
      <c r="N14" s="979"/>
      <c r="O14" s="1483">
        <v>2039.6</v>
      </c>
      <c r="P14" s="1483"/>
      <c r="Q14" s="1483"/>
      <c r="R14" s="694"/>
      <c r="S14" s="1483">
        <v>2020.3</v>
      </c>
      <c r="T14" s="1483"/>
      <c r="U14" s="1483"/>
      <c r="V14" s="694"/>
      <c r="W14" s="1485">
        <v>1994.2</v>
      </c>
      <c r="X14" s="1485"/>
      <c r="Y14" s="1485"/>
      <c r="Z14" s="695"/>
      <c r="AA14" s="398"/>
    </row>
    <row r="15" spans="1:43" ht="15" customHeight="1">
      <c r="A15" s="398"/>
      <c r="B15" s="390"/>
      <c r="C15" s="980" t="s">
        <v>322</v>
      </c>
      <c r="D15" s="495"/>
      <c r="E15" s="430"/>
      <c r="F15" s="16"/>
      <c r="G15" s="1509">
        <v>528.70000000000005</v>
      </c>
      <c r="H15" s="1509"/>
      <c r="I15" s="1509"/>
      <c r="J15" s="979"/>
      <c r="K15" s="1510">
        <v>487.4</v>
      </c>
      <c r="L15" s="1509"/>
      <c r="M15" s="1509"/>
      <c r="N15" s="979"/>
      <c r="O15" s="1509">
        <v>495.5</v>
      </c>
      <c r="P15" s="1509"/>
      <c r="Q15" s="1509"/>
      <c r="R15" s="694"/>
      <c r="S15" s="1509">
        <v>478.5</v>
      </c>
      <c r="T15" s="1509"/>
      <c r="U15" s="1509"/>
      <c r="V15" s="694"/>
      <c r="W15" s="1511">
        <v>452.5</v>
      </c>
      <c r="X15" s="1511"/>
      <c r="Y15" s="1511"/>
      <c r="Z15" s="695"/>
      <c r="AA15" s="398"/>
    </row>
    <row r="16" spans="1:43" ht="11.25" customHeight="1">
      <c r="A16" s="398"/>
      <c r="B16" s="390"/>
      <c r="C16" s="980" t="s">
        <v>323</v>
      </c>
      <c r="D16" s="495"/>
      <c r="E16" s="430"/>
      <c r="F16" s="16"/>
      <c r="G16" s="1483">
        <v>1368.7</v>
      </c>
      <c r="H16" s="1483"/>
      <c r="I16" s="1483"/>
      <c r="J16" s="979"/>
      <c r="K16" s="1484">
        <v>1336.4</v>
      </c>
      <c r="L16" s="1483"/>
      <c r="M16" s="1483"/>
      <c r="N16" s="979"/>
      <c r="O16" s="1483">
        <v>1347.7</v>
      </c>
      <c r="P16" s="1483"/>
      <c r="Q16" s="1483"/>
      <c r="R16" s="694"/>
      <c r="S16" s="1483">
        <v>1332.3</v>
      </c>
      <c r="T16" s="1483"/>
      <c r="U16" s="1483"/>
      <c r="V16" s="694"/>
      <c r="W16" s="1485">
        <v>1274.3</v>
      </c>
      <c r="X16" s="1485"/>
      <c r="Y16" s="1485"/>
      <c r="Z16" s="695"/>
      <c r="AA16" s="398"/>
    </row>
    <row r="17" spans="1:37" ht="11.25" customHeight="1">
      <c r="A17" s="398"/>
      <c r="B17" s="390"/>
      <c r="C17" s="980" t="s">
        <v>324</v>
      </c>
      <c r="D17" s="495"/>
      <c r="E17" s="430"/>
      <c r="F17" s="16"/>
      <c r="G17" s="1483">
        <v>3051.3</v>
      </c>
      <c r="H17" s="1483"/>
      <c r="I17" s="1483"/>
      <c r="J17" s="979"/>
      <c r="K17" s="1484">
        <v>3042.1</v>
      </c>
      <c r="L17" s="1483"/>
      <c r="M17" s="1483"/>
      <c r="N17" s="979"/>
      <c r="O17" s="1483">
        <v>3049.8</v>
      </c>
      <c r="P17" s="1483"/>
      <c r="Q17" s="1483"/>
      <c r="R17" s="694"/>
      <c r="S17" s="1483">
        <v>3043</v>
      </c>
      <c r="T17" s="1483"/>
      <c r="U17" s="1483"/>
      <c r="V17" s="694"/>
      <c r="W17" s="1485">
        <v>3008.6</v>
      </c>
      <c r="X17" s="1485"/>
      <c r="Y17" s="1485"/>
      <c r="Z17" s="695"/>
      <c r="AA17" s="398"/>
    </row>
    <row r="18" spans="1:37" s="494" customFormat="1" ht="15" customHeight="1">
      <c r="A18" s="497"/>
      <c r="B18" s="412"/>
      <c r="C18" s="980" t="s">
        <v>325</v>
      </c>
      <c r="D18" s="495"/>
      <c r="E18" s="430"/>
      <c r="F18" s="700"/>
      <c r="G18" s="1483">
        <v>4378.2</v>
      </c>
      <c r="H18" s="1483"/>
      <c r="I18" s="1483"/>
      <c r="J18" s="979"/>
      <c r="K18" s="1484">
        <v>4198.1000000000004</v>
      </c>
      <c r="L18" s="1483"/>
      <c r="M18" s="1483"/>
      <c r="N18" s="979"/>
      <c r="O18" s="1483">
        <v>4260</v>
      </c>
      <c r="P18" s="1483"/>
      <c r="Q18" s="1483"/>
      <c r="R18" s="694"/>
      <c r="S18" s="1483">
        <v>4214.6000000000004</v>
      </c>
      <c r="T18" s="1483"/>
      <c r="U18" s="1483"/>
      <c r="V18" s="694"/>
      <c r="W18" s="1485">
        <v>4102.5</v>
      </c>
      <c r="X18" s="1485"/>
      <c r="Y18" s="1485"/>
      <c r="Z18" s="701"/>
      <c r="AA18" s="497"/>
      <c r="AB18" s="683"/>
      <c r="AC18" s="386"/>
      <c r="AD18" s="386"/>
      <c r="AE18" s="386"/>
      <c r="AF18" s="386"/>
      <c r="AG18" s="386"/>
      <c r="AH18" s="386"/>
      <c r="AI18" s="386"/>
      <c r="AJ18" s="386"/>
      <c r="AK18" s="386"/>
    </row>
    <row r="19" spans="1:37" s="494" customFormat="1" ht="11.25" customHeight="1">
      <c r="A19" s="497"/>
      <c r="B19" s="412"/>
      <c r="C19" s="980" t="s">
        <v>326</v>
      </c>
      <c r="D19" s="495"/>
      <c r="E19" s="430"/>
      <c r="F19" s="700"/>
      <c r="G19" s="1483">
        <v>570.6</v>
      </c>
      <c r="H19" s="1483"/>
      <c r="I19" s="1483"/>
      <c r="J19" s="702"/>
      <c r="K19" s="1484">
        <v>667.9</v>
      </c>
      <c r="L19" s="1483"/>
      <c r="M19" s="1483"/>
      <c r="N19" s="702"/>
      <c r="O19" s="1483">
        <v>633</v>
      </c>
      <c r="P19" s="1483"/>
      <c r="Q19" s="1483"/>
      <c r="R19" s="694"/>
      <c r="S19" s="1483">
        <v>639.20000000000005</v>
      </c>
      <c r="T19" s="1483"/>
      <c r="U19" s="1483"/>
      <c r="V19" s="694"/>
      <c r="W19" s="1485">
        <v>632.9</v>
      </c>
      <c r="X19" s="1485"/>
      <c r="Y19" s="1485"/>
      <c r="Z19" s="701"/>
      <c r="AA19" s="497"/>
      <c r="AB19" s="683"/>
      <c r="AC19" s="386"/>
      <c r="AD19" s="386"/>
      <c r="AE19" s="386"/>
      <c r="AF19" s="386"/>
      <c r="AG19" s="386"/>
      <c r="AH19" s="386"/>
      <c r="AI19" s="386"/>
      <c r="AJ19" s="386"/>
      <c r="AK19" s="386"/>
    </row>
    <row r="20" spans="1:37" ht="15" customHeight="1">
      <c r="A20" s="398"/>
      <c r="B20" s="390"/>
      <c r="C20" s="980" t="s">
        <v>327</v>
      </c>
      <c r="D20" s="495"/>
      <c r="E20" s="430"/>
      <c r="F20" s="16"/>
      <c r="G20" s="1483">
        <v>3833.4</v>
      </c>
      <c r="H20" s="1483"/>
      <c r="I20" s="1483"/>
      <c r="J20" s="979"/>
      <c r="K20" s="1484">
        <v>3814.3</v>
      </c>
      <c r="L20" s="1483"/>
      <c r="M20" s="1483"/>
      <c r="N20" s="979"/>
      <c r="O20" s="1483">
        <v>3862.9</v>
      </c>
      <c r="P20" s="1483"/>
      <c r="Q20" s="1483"/>
      <c r="R20" s="694"/>
      <c r="S20" s="1483">
        <v>3838.5</v>
      </c>
      <c r="T20" s="1483"/>
      <c r="U20" s="1483"/>
      <c r="V20" s="694"/>
      <c r="W20" s="1485">
        <v>3745.1</v>
      </c>
      <c r="X20" s="1485"/>
      <c r="Y20" s="1485"/>
      <c r="Z20" s="695"/>
      <c r="AA20" s="398"/>
    </row>
    <row r="21" spans="1:37" ht="11.25" customHeight="1">
      <c r="A21" s="398"/>
      <c r="B21" s="390"/>
      <c r="C21" s="425"/>
      <c r="D21" s="977" t="s">
        <v>328</v>
      </c>
      <c r="E21" s="430"/>
      <c r="F21" s="549"/>
      <c r="G21" s="1483">
        <v>2970.4</v>
      </c>
      <c r="H21" s="1483"/>
      <c r="I21" s="1483"/>
      <c r="J21" s="979"/>
      <c r="K21" s="1484">
        <v>2971.4</v>
      </c>
      <c r="L21" s="1483"/>
      <c r="M21" s="1483"/>
      <c r="N21" s="979"/>
      <c r="O21" s="1483">
        <v>2980.6</v>
      </c>
      <c r="P21" s="1483"/>
      <c r="Q21" s="1483"/>
      <c r="R21" s="694"/>
      <c r="S21" s="1483">
        <v>2966.7</v>
      </c>
      <c r="T21" s="1483"/>
      <c r="U21" s="1483"/>
      <c r="V21" s="694"/>
      <c r="W21" s="1485">
        <v>2951.1</v>
      </c>
      <c r="X21" s="1485"/>
      <c r="Y21" s="1485"/>
      <c r="Z21" s="695"/>
      <c r="AA21" s="398"/>
    </row>
    <row r="22" spans="1:37" ht="11.25" customHeight="1">
      <c r="A22" s="398"/>
      <c r="B22" s="390"/>
      <c r="C22" s="425"/>
      <c r="D22" s="977" t="s">
        <v>329</v>
      </c>
      <c r="E22" s="430"/>
      <c r="F22" s="549"/>
      <c r="G22" s="1483">
        <v>719</v>
      </c>
      <c r="H22" s="1483"/>
      <c r="I22" s="1483"/>
      <c r="J22" s="979"/>
      <c r="K22" s="1484">
        <v>713.8</v>
      </c>
      <c r="L22" s="1483"/>
      <c r="M22" s="1483"/>
      <c r="N22" s="979"/>
      <c r="O22" s="1483">
        <v>729.4</v>
      </c>
      <c r="P22" s="1483"/>
      <c r="Q22" s="1483"/>
      <c r="R22" s="694"/>
      <c r="S22" s="1483">
        <v>725.8</v>
      </c>
      <c r="T22" s="1483"/>
      <c r="U22" s="1483"/>
      <c r="V22" s="694"/>
      <c r="W22" s="1485">
        <v>659.7</v>
      </c>
      <c r="X22" s="1485"/>
      <c r="Y22" s="1485"/>
      <c r="Z22" s="695"/>
      <c r="AA22" s="398"/>
    </row>
    <row r="23" spans="1:37" ht="11.25" customHeight="1">
      <c r="A23" s="398"/>
      <c r="B23" s="390"/>
      <c r="C23" s="425"/>
      <c r="D23" s="977" t="s">
        <v>330</v>
      </c>
      <c r="E23" s="430"/>
      <c r="F23" s="549"/>
      <c r="G23" s="1483">
        <v>144</v>
      </c>
      <c r="H23" s="1483"/>
      <c r="I23" s="1483"/>
      <c r="J23" s="979"/>
      <c r="K23" s="1484">
        <v>129.1</v>
      </c>
      <c r="L23" s="1483"/>
      <c r="M23" s="1483"/>
      <c r="N23" s="979"/>
      <c r="O23" s="1483">
        <v>152.6</v>
      </c>
      <c r="P23" s="1483"/>
      <c r="Q23" s="1483"/>
      <c r="R23" s="694"/>
      <c r="S23" s="1483">
        <v>146.1</v>
      </c>
      <c r="T23" s="1483"/>
      <c r="U23" s="1483"/>
      <c r="V23" s="694"/>
      <c r="W23" s="1485">
        <v>134.19999999999999</v>
      </c>
      <c r="X23" s="1485"/>
      <c r="Y23" s="1485"/>
      <c r="Z23" s="695"/>
      <c r="AA23" s="398"/>
    </row>
    <row r="24" spans="1:37" ht="11.25" customHeight="1">
      <c r="A24" s="398"/>
      <c r="B24" s="390"/>
      <c r="C24" s="980" t="s">
        <v>331</v>
      </c>
      <c r="D24" s="495"/>
      <c r="E24" s="430"/>
      <c r="F24" s="550"/>
      <c r="G24" s="1483">
        <v>1064.5</v>
      </c>
      <c r="H24" s="1483"/>
      <c r="I24" s="1483"/>
      <c r="J24" s="979"/>
      <c r="K24" s="1484">
        <v>1017.6</v>
      </c>
      <c r="L24" s="1483"/>
      <c r="M24" s="1483"/>
      <c r="N24" s="979"/>
      <c r="O24" s="1483">
        <v>1002.7</v>
      </c>
      <c r="P24" s="1483"/>
      <c r="Q24" s="1483"/>
      <c r="R24" s="694"/>
      <c r="S24" s="1483">
        <v>988</v>
      </c>
      <c r="T24" s="1483"/>
      <c r="U24" s="1483"/>
      <c r="V24" s="694"/>
      <c r="W24" s="1485">
        <v>961.4</v>
      </c>
      <c r="X24" s="1485"/>
      <c r="Y24" s="1485"/>
      <c r="Z24" s="695"/>
      <c r="AA24" s="398"/>
    </row>
    <row r="25" spans="1:37" ht="11.25" customHeight="1">
      <c r="A25" s="398"/>
      <c r="B25" s="390"/>
      <c r="C25" s="980" t="s">
        <v>330</v>
      </c>
      <c r="D25" s="495"/>
      <c r="E25" s="430"/>
      <c r="F25" s="550"/>
      <c r="G25" s="1483">
        <v>50.9</v>
      </c>
      <c r="H25" s="1483"/>
      <c r="I25" s="1483"/>
      <c r="J25" s="979"/>
      <c r="K25" s="1484">
        <v>34.1</v>
      </c>
      <c r="L25" s="1483"/>
      <c r="M25" s="1483"/>
      <c r="N25" s="979"/>
      <c r="O25" s="1483">
        <v>27.3</v>
      </c>
      <c r="P25" s="1483"/>
      <c r="Q25" s="1483"/>
      <c r="R25" s="694"/>
      <c r="S25" s="1483">
        <v>27.2</v>
      </c>
      <c r="T25" s="1483"/>
      <c r="U25" s="1483"/>
      <c r="V25" s="694"/>
      <c r="W25" s="1485">
        <v>29</v>
      </c>
      <c r="X25" s="1485"/>
      <c r="Y25" s="1485"/>
      <c r="Z25" s="695"/>
      <c r="AA25" s="398"/>
    </row>
    <row r="26" spans="1:37" s="680" customFormat="1" ht="5.25" customHeight="1">
      <c r="A26" s="703"/>
      <c r="B26" s="704"/>
      <c r="C26" s="551"/>
      <c r="D26" s="704"/>
      <c r="E26" s="552"/>
      <c r="F26" s="552"/>
      <c r="G26" s="1514"/>
      <c r="H26" s="1514"/>
      <c r="I26" s="1514"/>
      <c r="J26" s="552"/>
      <c r="K26" s="1515"/>
      <c r="L26" s="1514"/>
      <c r="M26" s="1514"/>
      <c r="N26" s="552"/>
      <c r="O26" s="1514"/>
      <c r="P26" s="1514"/>
      <c r="Q26" s="1514"/>
      <c r="R26" s="694"/>
      <c r="S26" s="1514"/>
      <c r="T26" s="1514"/>
      <c r="U26" s="1514"/>
      <c r="V26" s="694"/>
      <c r="W26" s="1516"/>
      <c r="X26" s="1516"/>
      <c r="Y26" s="1516"/>
      <c r="Z26" s="705"/>
      <c r="AA26" s="398"/>
      <c r="AB26" s="683"/>
      <c r="AC26" s="386"/>
      <c r="AD26" s="386"/>
      <c r="AE26" s="386"/>
      <c r="AF26" s="386"/>
      <c r="AG26" s="386"/>
      <c r="AH26" s="386"/>
      <c r="AI26" s="386"/>
      <c r="AJ26" s="386"/>
      <c r="AK26" s="386"/>
    </row>
    <row r="27" spans="1:37" ht="11.25" customHeight="1">
      <c r="A27" s="398"/>
      <c r="B27" s="390"/>
      <c r="C27" s="553" t="s">
        <v>332</v>
      </c>
      <c r="D27" s="17"/>
      <c r="E27" s="545"/>
      <c r="F27" s="554"/>
      <c r="G27" s="1480"/>
      <c r="H27" s="1480"/>
      <c r="I27" s="1480"/>
      <c r="J27" s="555"/>
      <c r="K27" s="1481"/>
      <c r="L27" s="1480"/>
      <c r="M27" s="1480"/>
      <c r="N27" s="555"/>
      <c r="O27" s="1480"/>
      <c r="P27" s="1480"/>
      <c r="Q27" s="1480"/>
      <c r="R27" s="694"/>
      <c r="S27" s="1480"/>
      <c r="T27" s="1480"/>
      <c r="U27" s="1480"/>
      <c r="V27" s="694"/>
      <c r="W27" s="1482"/>
      <c r="X27" s="1482"/>
      <c r="Y27" s="1482"/>
      <c r="Z27" s="695"/>
      <c r="AA27" s="398"/>
    </row>
    <row r="28" spans="1:37" s="661" customFormat="1" ht="11.25" customHeight="1">
      <c r="A28" s="658"/>
      <c r="B28" s="1517" t="s">
        <v>308</v>
      </c>
      <c r="C28" s="1517"/>
      <c r="D28" s="1517"/>
      <c r="E28" s="545"/>
      <c r="F28" s="556"/>
      <c r="G28" s="1518">
        <v>65.2</v>
      </c>
      <c r="H28" s="1518"/>
      <c r="I28" s="1518"/>
      <c r="J28" s="557"/>
      <c r="K28" s="1519">
        <v>64.599999999999994</v>
      </c>
      <c r="L28" s="1518"/>
      <c r="M28" s="1518"/>
      <c r="N28" s="557"/>
      <c r="O28" s="1518">
        <v>64.8</v>
      </c>
      <c r="P28" s="1518"/>
      <c r="Q28" s="1518"/>
      <c r="R28" s="694"/>
      <c r="S28" s="1518">
        <v>64.5</v>
      </c>
      <c r="T28" s="1518"/>
      <c r="U28" s="1518"/>
      <c r="V28" s="694"/>
      <c r="W28" s="1520">
        <v>62.9</v>
      </c>
      <c r="X28" s="1520"/>
      <c r="Y28" s="1520"/>
      <c r="Z28" s="706"/>
      <c r="AA28" s="658"/>
      <c r="AB28" s="683"/>
      <c r="AC28" s="386"/>
      <c r="AD28" s="386"/>
      <c r="AE28" s="386"/>
      <c r="AF28" s="386"/>
      <c r="AG28" s="386"/>
      <c r="AH28" s="386"/>
      <c r="AI28" s="386"/>
      <c r="AJ28" s="386"/>
      <c r="AK28" s="386"/>
    </row>
    <row r="29" spans="1:37" ht="11.25" customHeight="1">
      <c r="A29" s="398"/>
      <c r="B29" s="390"/>
      <c r="C29" s="17"/>
      <c r="D29" s="977" t="s">
        <v>107</v>
      </c>
      <c r="E29" s="976"/>
      <c r="F29" s="554"/>
      <c r="G29" s="1480">
        <v>69.900000000000006</v>
      </c>
      <c r="H29" s="1480"/>
      <c r="I29" s="1480"/>
      <c r="J29" s="555"/>
      <c r="K29" s="1481">
        <v>68.7</v>
      </c>
      <c r="L29" s="1480"/>
      <c r="M29" s="1480"/>
      <c r="N29" s="555"/>
      <c r="O29" s="1480">
        <v>68.599999999999994</v>
      </c>
      <c r="P29" s="1480"/>
      <c r="Q29" s="1480"/>
      <c r="R29" s="694"/>
      <c r="S29" s="1480">
        <v>68.8</v>
      </c>
      <c r="T29" s="1480"/>
      <c r="U29" s="1480"/>
      <c r="V29" s="694"/>
      <c r="W29" s="1482">
        <v>66.5</v>
      </c>
      <c r="X29" s="1482"/>
      <c r="Y29" s="1482"/>
      <c r="Z29" s="695"/>
      <c r="AA29" s="398"/>
    </row>
    <row r="30" spans="1:37" ht="11.25" customHeight="1">
      <c r="A30" s="398"/>
      <c r="B30" s="390"/>
      <c r="C30" s="17"/>
      <c r="D30" s="977" t="s">
        <v>106</v>
      </c>
      <c r="E30" s="976"/>
      <c r="F30" s="554"/>
      <c r="G30" s="1480">
        <v>60.7</v>
      </c>
      <c r="H30" s="1480"/>
      <c r="I30" s="1480"/>
      <c r="J30" s="555"/>
      <c r="K30" s="1481">
        <v>60.6</v>
      </c>
      <c r="L30" s="1480"/>
      <c r="M30" s="1480"/>
      <c r="N30" s="555"/>
      <c r="O30" s="1480">
        <v>61.2</v>
      </c>
      <c r="P30" s="1480"/>
      <c r="Q30" s="1480"/>
      <c r="R30" s="694"/>
      <c r="S30" s="1480">
        <v>60.3</v>
      </c>
      <c r="T30" s="1480"/>
      <c r="U30" s="1480"/>
      <c r="V30" s="694"/>
      <c r="W30" s="1482">
        <v>59.4</v>
      </c>
      <c r="X30" s="1482"/>
      <c r="Y30" s="1482"/>
      <c r="Z30" s="695"/>
      <c r="AA30" s="398"/>
    </row>
    <row r="31" spans="1:37" s="661" customFormat="1" ht="11.25" customHeight="1">
      <c r="A31" s="658"/>
      <c r="B31" s="1517" t="s">
        <v>303</v>
      </c>
      <c r="C31" s="1517"/>
      <c r="D31" s="1517"/>
      <c r="E31" s="545"/>
      <c r="F31" s="556"/>
      <c r="G31" s="1518">
        <v>27.7</v>
      </c>
      <c r="H31" s="1518"/>
      <c r="I31" s="1518"/>
      <c r="J31" s="557"/>
      <c r="K31" s="1519">
        <v>27.9</v>
      </c>
      <c r="L31" s="1518"/>
      <c r="M31" s="1518"/>
      <c r="N31" s="557"/>
      <c r="O31" s="1518">
        <v>27.2</v>
      </c>
      <c r="P31" s="1518"/>
      <c r="Q31" s="1518"/>
      <c r="R31" s="694"/>
      <c r="S31" s="1518">
        <v>28.3</v>
      </c>
      <c r="T31" s="1518"/>
      <c r="U31" s="1518"/>
      <c r="V31" s="694"/>
      <c r="W31" s="1520">
        <v>25.2</v>
      </c>
      <c r="X31" s="1520"/>
      <c r="Y31" s="1520"/>
      <c r="Z31" s="706"/>
      <c r="AA31" s="658"/>
      <c r="AB31" s="683"/>
      <c r="AC31" s="386"/>
      <c r="AD31" s="386"/>
      <c r="AE31" s="386"/>
      <c r="AF31" s="386"/>
      <c r="AG31" s="386"/>
      <c r="AH31" s="386"/>
      <c r="AI31" s="386"/>
      <c r="AJ31" s="386"/>
      <c r="AK31" s="386"/>
    </row>
    <row r="32" spans="1:37" ht="11.25" customHeight="1">
      <c r="A32" s="398"/>
      <c r="B32" s="390"/>
      <c r="C32" s="17"/>
      <c r="D32" s="977" t="s">
        <v>107</v>
      </c>
      <c r="E32" s="545"/>
      <c r="F32" s="554"/>
      <c r="G32" s="1480">
        <v>30.6</v>
      </c>
      <c r="H32" s="1480"/>
      <c r="I32" s="1480"/>
      <c r="J32" s="555"/>
      <c r="K32" s="1481">
        <v>30.1</v>
      </c>
      <c r="L32" s="1480"/>
      <c r="M32" s="1480"/>
      <c r="N32" s="555"/>
      <c r="O32" s="1480">
        <v>28.8</v>
      </c>
      <c r="P32" s="1480"/>
      <c r="Q32" s="1480"/>
      <c r="R32" s="694"/>
      <c r="S32" s="1480">
        <v>30.9</v>
      </c>
      <c r="T32" s="1480"/>
      <c r="U32" s="1480"/>
      <c r="V32" s="694"/>
      <c r="W32" s="1482">
        <v>27.5</v>
      </c>
      <c r="X32" s="1482"/>
      <c r="Y32" s="1482"/>
      <c r="Z32" s="695"/>
      <c r="AA32" s="398"/>
    </row>
    <row r="33" spans="1:37" ht="11.25" customHeight="1">
      <c r="A33" s="398"/>
      <c r="B33" s="390"/>
      <c r="C33" s="17"/>
      <c r="D33" s="977" t="s">
        <v>106</v>
      </c>
      <c r="E33" s="545"/>
      <c r="F33" s="554"/>
      <c r="G33" s="1480">
        <v>24.7</v>
      </c>
      <c r="H33" s="1480"/>
      <c r="I33" s="1480"/>
      <c r="J33" s="555"/>
      <c r="K33" s="1481">
        <v>25.7</v>
      </c>
      <c r="L33" s="1480"/>
      <c r="M33" s="1480"/>
      <c r="N33" s="555"/>
      <c r="O33" s="1480">
        <v>25.6</v>
      </c>
      <c r="P33" s="1480"/>
      <c r="Q33" s="1480"/>
      <c r="R33" s="694"/>
      <c r="S33" s="1480">
        <v>25.5</v>
      </c>
      <c r="T33" s="1480"/>
      <c r="U33" s="1480"/>
      <c r="V33" s="694"/>
      <c r="W33" s="1482">
        <v>22.7</v>
      </c>
      <c r="X33" s="1482"/>
      <c r="Y33" s="1482"/>
      <c r="Z33" s="695"/>
      <c r="AA33" s="398"/>
    </row>
    <row r="34" spans="1:37" s="661" customFormat="1" ht="11.25" customHeight="1">
      <c r="A34" s="658"/>
      <c r="B34" s="1517" t="s">
        <v>333</v>
      </c>
      <c r="C34" s="1517"/>
      <c r="D34" s="1517"/>
      <c r="E34" s="545"/>
      <c r="F34" s="556"/>
      <c r="G34" s="1518">
        <v>49.4</v>
      </c>
      <c r="H34" s="1518"/>
      <c r="I34" s="1518"/>
      <c r="J34" s="557"/>
      <c r="K34" s="1519">
        <v>48.9</v>
      </c>
      <c r="L34" s="1518"/>
      <c r="M34" s="1518"/>
      <c r="N34" s="557"/>
      <c r="O34" s="1518">
        <v>47.7</v>
      </c>
      <c r="P34" s="1518"/>
      <c r="Q34" s="1518"/>
      <c r="R34" s="694"/>
      <c r="S34" s="1518">
        <v>48.1</v>
      </c>
      <c r="T34" s="1518"/>
      <c r="U34" s="1518"/>
      <c r="V34" s="694"/>
      <c r="W34" s="1518">
        <v>46.7</v>
      </c>
      <c r="X34" s="1518"/>
      <c r="Y34" s="1518"/>
      <c r="Z34" s="706"/>
      <c r="AA34" s="658"/>
      <c r="AB34" s="683"/>
      <c r="AC34" s="386"/>
      <c r="AD34" s="386"/>
      <c r="AE34" s="386"/>
      <c r="AF34" s="386"/>
      <c r="AG34" s="386"/>
      <c r="AH34" s="386"/>
      <c r="AI34" s="386"/>
      <c r="AJ34" s="386"/>
      <c r="AK34" s="386"/>
    </row>
    <row r="35" spans="1:37" ht="11.25" customHeight="1">
      <c r="A35" s="398"/>
      <c r="B35" s="390"/>
      <c r="C35" s="17"/>
      <c r="D35" s="977" t="s">
        <v>107</v>
      </c>
      <c r="E35" s="976"/>
      <c r="F35" s="554"/>
      <c r="G35" s="1480">
        <v>55.6</v>
      </c>
      <c r="H35" s="1480"/>
      <c r="I35" s="1480"/>
      <c r="J35" s="555"/>
      <c r="K35" s="1481">
        <v>55.9</v>
      </c>
      <c r="L35" s="1480"/>
      <c r="M35" s="1480"/>
      <c r="N35" s="555"/>
      <c r="O35" s="1480">
        <v>54</v>
      </c>
      <c r="P35" s="1480"/>
      <c r="Q35" s="1480"/>
      <c r="R35" s="694"/>
      <c r="S35" s="1480">
        <v>54.4</v>
      </c>
      <c r="T35" s="1480"/>
      <c r="U35" s="1480"/>
      <c r="V35" s="694"/>
      <c r="W35" s="1480">
        <v>52.6</v>
      </c>
      <c r="X35" s="1480"/>
      <c r="Y35" s="1480"/>
      <c r="Z35" s="695"/>
      <c r="AA35" s="398"/>
    </row>
    <row r="36" spans="1:37" ht="11.25" customHeight="1">
      <c r="A36" s="398"/>
      <c r="B36" s="390"/>
      <c r="C36" s="17"/>
      <c r="D36" s="977" t="s">
        <v>106</v>
      </c>
      <c r="E36" s="976"/>
      <c r="F36" s="554"/>
      <c r="G36" s="1480">
        <v>43.8</v>
      </c>
      <c r="H36" s="1480"/>
      <c r="I36" s="1480"/>
      <c r="J36" s="555"/>
      <c r="K36" s="1481">
        <v>42.6</v>
      </c>
      <c r="L36" s="1480"/>
      <c r="M36" s="1480"/>
      <c r="N36" s="555"/>
      <c r="O36" s="1480">
        <v>42.1</v>
      </c>
      <c r="P36" s="1480"/>
      <c r="Q36" s="1480"/>
      <c r="R36" s="694"/>
      <c r="S36" s="1480">
        <v>42.5</v>
      </c>
      <c r="T36" s="1480"/>
      <c r="U36" s="1480"/>
      <c r="V36" s="694"/>
      <c r="W36" s="1480">
        <v>41.4</v>
      </c>
      <c r="X36" s="1480"/>
      <c r="Y36" s="1480"/>
      <c r="Z36" s="695"/>
      <c r="AA36" s="398"/>
    </row>
    <row r="37" spans="1:37" ht="5.25" customHeight="1">
      <c r="A37" s="398"/>
      <c r="B37" s="390"/>
      <c r="C37" s="17"/>
      <c r="D37" s="977"/>
      <c r="E37" s="976"/>
      <c r="F37" s="554"/>
      <c r="G37" s="1521"/>
      <c r="H37" s="1521"/>
      <c r="I37" s="1521"/>
      <c r="J37" s="554"/>
      <c r="K37" s="1522"/>
      <c r="L37" s="1521"/>
      <c r="M37" s="1521"/>
      <c r="N37" s="554"/>
      <c r="O37" s="1521"/>
      <c r="P37" s="1521"/>
      <c r="Q37" s="1521"/>
      <c r="R37" s="694"/>
      <c r="S37" s="1521"/>
      <c r="T37" s="1521"/>
      <c r="U37" s="1521"/>
      <c r="V37" s="694"/>
      <c r="W37" s="1523"/>
      <c r="X37" s="1523"/>
      <c r="Y37" s="1523"/>
      <c r="Z37" s="695"/>
      <c r="AA37" s="398"/>
    </row>
    <row r="38" spans="1:37" ht="11.25" customHeight="1">
      <c r="A38" s="398"/>
      <c r="B38" s="390"/>
      <c r="C38" s="1528" t="s">
        <v>334</v>
      </c>
      <c r="D38" s="1528"/>
      <c r="E38" s="978"/>
      <c r="F38" s="978"/>
      <c r="G38" s="1521"/>
      <c r="H38" s="1521"/>
      <c r="I38" s="1521"/>
      <c r="J38" s="554"/>
      <c r="K38" s="1522"/>
      <c r="L38" s="1521"/>
      <c r="M38" s="1521"/>
      <c r="N38" s="554"/>
      <c r="O38" s="1521"/>
      <c r="P38" s="1521"/>
      <c r="Q38" s="1521"/>
      <c r="R38" s="694"/>
      <c r="S38" s="1521"/>
      <c r="T38" s="1521"/>
      <c r="U38" s="1521"/>
      <c r="V38" s="694"/>
      <c r="W38" s="1523"/>
      <c r="X38" s="1523"/>
      <c r="Y38" s="1523"/>
      <c r="Z38" s="695"/>
      <c r="AA38" s="398"/>
    </row>
    <row r="39" spans="1:37" ht="11.25" customHeight="1">
      <c r="A39" s="398"/>
      <c r="B39" s="390"/>
      <c r="C39" s="1524" t="s">
        <v>308</v>
      </c>
      <c r="D39" s="1524"/>
      <c r="E39" s="558"/>
      <c r="F39" s="495"/>
      <c r="G39" s="1525">
        <v>-9.1999999999999993</v>
      </c>
      <c r="H39" s="1525"/>
      <c r="I39" s="1525"/>
      <c r="J39" s="554"/>
      <c r="K39" s="1526">
        <v>-8.1</v>
      </c>
      <c r="L39" s="1525"/>
      <c r="M39" s="1525"/>
      <c r="N39" s="554"/>
      <c r="O39" s="1525">
        <v>-7.4</v>
      </c>
      <c r="P39" s="1525"/>
      <c r="Q39" s="1525"/>
      <c r="R39" s="694"/>
      <c r="S39" s="1525">
        <v>-8.5</v>
      </c>
      <c r="T39" s="1525"/>
      <c r="U39" s="1525"/>
      <c r="V39" s="694"/>
      <c r="W39" s="1527">
        <v>-7.1</v>
      </c>
      <c r="X39" s="1527"/>
      <c r="Y39" s="1527"/>
      <c r="Z39" s="695"/>
      <c r="AA39" s="398"/>
    </row>
    <row r="40" spans="1:37" ht="11.25" customHeight="1">
      <c r="A40" s="398"/>
      <c r="B40" s="390"/>
      <c r="C40" s="1524" t="s">
        <v>303</v>
      </c>
      <c r="D40" s="1524"/>
      <c r="E40" s="558"/>
      <c r="F40" s="495"/>
      <c r="G40" s="1525">
        <v>-5.9</v>
      </c>
      <c r="H40" s="1525"/>
      <c r="I40" s="1525"/>
      <c r="J40" s="554"/>
      <c r="K40" s="1526">
        <v>-4.4000000000000004</v>
      </c>
      <c r="L40" s="1525"/>
      <c r="M40" s="1525"/>
      <c r="N40" s="554"/>
      <c r="O40" s="1525">
        <v>-3.2</v>
      </c>
      <c r="P40" s="1525"/>
      <c r="Q40" s="1525"/>
      <c r="R40" s="694"/>
      <c r="S40" s="1525">
        <v>-5.4</v>
      </c>
      <c r="T40" s="1525"/>
      <c r="U40" s="1525"/>
      <c r="V40" s="694"/>
      <c r="W40" s="1527">
        <v>-4.8</v>
      </c>
      <c r="X40" s="1527"/>
      <c r="Y40" s="1527"/>
      <c r="Z40" s="695"/>
      <c r="AA40" s="398"/>
    </row>
    <row r="41" spans="1:37" ht="11.25" customHeight="1">
      <c r="A41" s="398"/>
      <c r="B41" s="390"/>
      <c r="C41" s="1524" t="s">
        <v>333</v>
      </c>
      <c r="D41" s="1524"/>
      <c r="E41" s="558"/>
      <c r="F41" s="495"/>
      <c r="G41" s="1525">
        <v>-11.8</v>
      </c>
      <c r="H41" s="1525"/>
      <c r="I41" s="1525"/>
      <c r="J41" s="554"/>
      <c r="K41" s="1526">
        <v>-13.4</v>
      </c>
      <c r="L41" s="1525"/>
      <c r="M41" s="1525"/>
      <c r="N41" s="554"/>
      <c r="O41" s="1525">
        <v>-11.9</v>
      </c>
      <c r="P41" s="1525"/>
      <c r="Q41" s="1525"/>
      <c r="R41" s="694"/>
      <c r="S41" s="1525">
        <v>-11.9</v>
      </c>
      <c r="T41" s="1525"/>
      <c r="U41" s="1525"/>
      <c r="V41" s="694"/>
      <c r="W41" s="1527">
        <v>-11.2</v>
      </c>
      <c r="X41" s="1527"/>
      <c r="Y41" s="1527"/>
      <c r="Z41" s="695"/>
      <c r="AA41" s="398"/>
    </row>
    <row r="42" spans="1:37" ht="11.25" customHeight="1">
      <c r="A42" s="398"/>
      <c r="B42" s="390"/>
      <c r="C42" s="977"/>
      <c r="D42" s="977"/>
      <c r="E42" s="558"/>
      <c r="F42" s="495"/>
      <c r="G42" s="707"/>
      <c r="H42" s="707"/>
      <c r="I42" s="707"/>
      <c r="J42" s="641"/>
      <c r="K42" s="707"/>
      <c r="L42" s="707"/>
      <c r="M42" s="707"/>
      <c r="N42" s="554"/>
      <c r="O42" s="707"/>
      <c r="P42" s="707"/>
      <c r="Q42" s="707"/>
      <c r="R42" s="554"/>
      <c r="S42" s="707"/>
      <c r="T42" s="707"/>
      <c r="U42" s="707"/>
      <c r="V42" s="694"/>
      <c r="W42" s="708"/>
      <c r="X42" s="708"/>
      <c r="Y42" s="708"/>
      <c r="Z42" s="695"/>
      <c r="AA42" s="398"/>
      <c r="AB42" s="709"/>
    </row>
    <row r="43" spans="1:37" ht="5.25" customHeight="1" thickBot="1">
      <c r="A43" s="398"/>
      <c r="B43" s="390"/>
      <c r="C43" s="687"/>
      <c r="D43" s="390"/>
      <c r="E43" s="399"/>
      <c r="F43" s="399"/>
      <c r="G43" s="399"/>
      <c r="H43" s="399"/>
      <c r="I43" s="399"/>
      <c r="J43" s="399"/>
      <c r="K43" s="399"/>
      <c r="L43" s="399"/>
      <c r="M43" s="975"/>
      <c r="N43" s="399"/>
      <c r="O43" s="399"/>
      <c r="P43" s="399"/>
      <c r="Q43" s="399"/>
      <c r="R43" s="399"/>
      <c r="S43" s="399"/>
      <c r="T43" s="399"/>
      <c r="U43" s="399"/>
      <c r="V43" s="399"/>
      <c r="W43" s="1475"/>
      <c r="X43" s="1475"/>
      <c r="Y43" s="1475"/>
      <c r="Z43" s="695"/>
      <c r="AA43" s="398"/>
      <c r="AB43" s="709"/>
    </row>
    <row r="44" spans="1:37" s="604" customFormat="1" ht="13.5" customHeight="1" thickBot="1">
      <c r="A44" s="595"/>
      <c r="B44" s="688"/>
      <c r="C44" s="597" t="s">
        <v>335</v>
      </c>
      <c r="D44" s="638"/>
      <c r="E44" s="638"/>
      <c r="F44" s="638"/>
      <c r="G44" s="638"/>
      <c r="H44" s="638"/>
      <c r="I44" s="638"/>
      <c r="J44" s="638"/>
      <c r="K44" s="638"/>
      <c r="L44" s="638"/>
      <c r="M44" s="638"/>
      <c r="N44" s="638"/>
      <c r="O44" s="638"/>
      <c r="P44" s="638"/>
      <c r="Q44" s="638"/>
      <c r="R44" s="638"/>
      <c r="S44" s="638"/>
      <c r="T44" s="638"/>
      <c r="U44" s="638"/>
      <c r="V44" s="638"/>
      <c r="W44" s="639"/>
      <c r="X44" s="638"/>
      <c r="Y44" s="639"/>
      <c r="Z44" s="695"/>
      <c r="AA44" s="398"/>
      <c r="AB44" s="709"/>
      <c r="AC44" s="386"/>
      <c r="AD44" s="386"/>
      <c r="AE44" s="386"/>
    </row>
    <row r="45" spans="1:37" ht="4.5" customHeight="1">
      <c r="A45" s="398"/>
      <c r="B45" s="392"/>
      <c r="C45" s="1476" t="s">
        <v>311</v>
      </c>
      <c r="D45" s="1476"/>
      <c r="E45" s="412"/>
      <c r="F45" s="430"/>
      <c r="G45" s="430"/>
      <c r="H45" s="430"/>
      <c r="I45" s="430"/>
      <c r="J45" s="430"/>
      <c r="K45" s="430"/>
      <c r="L45" s="430"/>
      <c r="M45" s="430"/>
      <c r="N45" s="430"/>
      <c r="O45" s="430"/>
      <c r="P45" s="430"/>
      <c r="Q45" s="430"/>
      <c r="R45" s="430"/>
      <c r="S45" s="430"/>
      <c r="T45" s="430"/>
      <c r="U45" s="430"/>
      <c r="V45" s="430"/>
      <c r="W45" s="430"/>
      <c r="X45" s="430"/>
      <c r="Y45" s="430"/>
      <c r="Z45" s="695"/>
      <c r="AA45" s="398"/>
      <c r="AB45" s="709"/>
    </row>
    <row r="46" spans="1:37" ht="12.75" customHeight="1">
      <c r="A46" s="398"/>
      <c r="B46" s="392"/>
      <c r="C46" s="1477"/>
      <c r="D46" s="1477"/>
      <c r="E46" s="430"/>
      <c r="F46" s="1478">
        <v>2007</v>
      </c>
      <c r="G46" s="1478"/>
      <c r="H46" s="1478"/>
      <c r="I46" s="1478"/>
      <c r="J46" s="610"/>
      <c r="K46" s="1478">
        <v>2008</v>
      </c>
      <c r="L46" s="1478"/>
      <c r="M46" s="1478"/>
      <c r="N46" s="975"/>
      <c r="O46" s="1478">
        <v>2009</v>
      </c>
      <c r="P46" s="1478"/>
      <c r="Q46" s="1478"/>
      <c r="R46" s="975"/>
      <c r="S46" s="1478">
        <v>2010</v>
      </c>
      <c r="T46" s="1478"/>
      <c r="U46" s="1478"/>
      <c r="V46" s="710"/>
      <c r="W46" s="1478">
        <v>2011</v>
      </c>
      <c r="X46" s="1478"/>
      <c r="Y46" s="1478"/>
      <c r="Z46" s="711"/>
      <c r="AA46" s="398"/>
      <c r="AB46" s="709"/>
    </row>
    <row r="47" spans="1:37" ht="12.75" customHeight="1">
      <c r="A47" s="398"/>
      <c r="B47" s="392"/>
      <c r="C47" s="430"/>
      <c r="D47" s="430"/>
      <c r="E47" s="430"/>
      <c r="F47" s="712"/>
      <c r="G47" s="437" t="s">
        <v>312</v>
      </c>
      <c r="H47" s="436"/>
      <c r="I47" s="437" t="s">
        <v>204</v>
      </c>
      <c r="J47" s="713"/>
      <c r="K47" s="437" t="s">
        <v>312</v>
      </c>
      <c r="L47" s="436"/>
      <c r="M47" s="437" t="s">
        <v>204</v>
      </c>
      <c r="N47" s="713"/>
      <c r="O47" s="437" t="s">
        <v>312</v>
      </c>
      <c r="P47" s="436"/>
      <c r="Q47" s="437" t="s">
        <v>204</v>
      </c>
      <c r="R47" s="713"/>
      <c r="S47" s="437" t="s">
        <v>312</v>
      </c>
      <c r="T47" s="436"/>
      <c r="U47" s="437" t="s">
        <v>204</v>
      </c>
      <c r="V47" s="714"/>
      <c r="W47" s="437" t="s">
        <v>312</v>
      </c>
      <c r="X47" s="436"/>
      <c r="Y47" s="437" t="s">
        <v>204</v>
      </c>
      <c r="Z47" s="695"/>
      <c r="AA47" s="398"/>
      <c r="AB47" s="709"/>
    </row>
    <row r="48" spans="1:37" ht="8.25" customHeight="1">
      <c r="A48" s="398"/>
      <c r="B48" s="392"/>
      <c r="C48" s="430"/>
      <c r="D48" s="430"/>
      <c r="E48" s="430"/>
      <c r="F48" s="430"/>
      <c r="G48" s="715"/>
      <c r="H48" s="436"/>
      <c r="I48" s="716"/>
      <c r="J48" s="430"/>
      <c r="K48" s="715"/>
      <c r="L48" s="436"/>
      <c r="M48" s="716"/>
      <c r="N48" s="430"/>
      <c r="O48" s="715"/>
      <c r="P48" s="436"/>
      <c r="Q48" s="716"/>
      <c r="R48" s="430"/>
      <c r="S48" s="715"/>
      <c r="T48" s="436"/>
      <c r="U48" s="716"/>
      <c r="V48" s="717"/>
      <c r="W48" s="715"/>
      <c r="X48" s="436"/>
      <c r="Y48" s="716"/>
      <c r="Z48" s="695"/>
      <c r="AA48" s="398"/>
      <c r="AB48" s="709"/>
    </row>
    <row r="49" spans="1:33" ht="13.5" customHeight="1">
      <c r="A49" s="398"/>
      <c r="B49" s="392"/>
      <c r="C49" s="1470" t="s">
        <v>15</v>
      </c>
      <c r="D49" s="1470"/>
      <c r="E49" s="718"/>
      <c r="F49" s="495"/>
      <c r="G49" s="615">
        <v>5169.7</v>
      </c>
      <c r="H49" s="719"/>
      <c r="I49" s="615">
        <v>100</v>
      </c>
      <c r="J49" s="720"/>
      <c r="K49" s="615">
        <v>5197.8</v>
      </c>
      <c r="L49" s="719"/>
      <c r="M49" s="615">
        <v>100</v>
      </c>
      <c r="N49" s="721"/>
      <c r="O49" s="615">
        <v>5054.1000000000004</v>
      </c>
      <c r="P49" s="719"/>
      <c r="Q49" s="615">
        <v>100</v>
      </c>
      <c r="R49" s="719"/>
      <c r="S49" s="615">
        <v>4978.2</v>
      </c>
      <c r="T49" s="719"/>
      <c r="U49" s="615">
        <v>100</v>
      </c>
      <c r="V49" s="722"/>
      <c r="W49" s="615">
        <v>4837</v>
      </c>
      <c r="X49" s="721"/>
      <c r="Y49" s="615">
        <v>100</v>
      </c>
      <c r="Z49" s="695"/>
      <c r="AA49" s="398"/>
      <c r="AB49" s="709"/>
    </row>
    <row r="50" spans="1:33" s="618" customFormat="1" ht="13.5" customHeight="1">
      <c r="A50" s="612"/>
      <c r="B50" s="614"/>
      <c r="C50" s="546"/>
      <c r="D50" s="977" t="s">
        <v>107</v>
      </c>
      <c r="E50" s="718"/>
      <c r="F50" s="495"/>
      <c r="G50" s="664">
        <v>2789.3</v>
      </c>
      <c r="H50" s="707"/>
      <c r="I50" s="651">
        <v>54</v>
      </c>
      <c r="J50" s="660"/>
      <c r="K50" s="664">
        <v>2797.1</v>
      </c>
      <c r="L50" s="707"/>
      <c r="M50" s="651">
        <v>53.8</v>
      </c>
      <c r="N50" s="641"/>
      <c r="O50" s="664">
        <v>2687.6</v>
      </c>
      <c r="P50" s="707"/>
      <c r="Q50" s="651">
        <v>53.2</v>
      </c>
      <c r="R50" s="707"/>
      <c r="S50" s="664">
        <v>2644.5</v>
      </c>
      <c r="T50" s="707"/>
      <c r="U50" s="651">
        <v>53.1</v>
      </c>
      <c r="V50" s="723"/>
      <c r="W50" s="664">
        <v>2574.5</v>
      </c>
      <c r="X50" s="641"/>
      <c r="Y50" s="651">
        <v>53.2</v>
      </c>
      <c r="Z50" s="698"/>
      <c r="AA50" s="398"/>
      <c r="AB50" s="709"/>
      <c r="AC50" s="386"/>
      <c r="AD50" s="386"/>
      <c r="AE50" s="386"/>
      <c r="AF50" s="724"/>
    </row>
    <row r="51" spans="1:33" s="618" customFormat="1" ht="13.5" customHeight="1">
      <c r="A51" s="612"/>
      <c r="B51" s="614"/>
      <c r="C51" s="546"/>
      <c r="D51" s="977" t="s">
        <v>106</v>
      </c>
      <c r="E51" s="718"/>
      <c r="F51" s="495"/>
      <c r="G51" s="664">
        <v>2380.4</v>
      </c>
      <c r="H51" s="707"/>
      <c r="I51" s="651">
        <v>46</v>
      </c>
      <c r="J51" s="660"/>
      <c r="K51" s="664">
        <v>2400.6999999999998</v>
      </c>
      <c r="L51" s="707"/>
      <c r="M51" s="651">
        <v>46.2</v>
      </c>
      <c r="N51" s="641"/>
      <c r="O51" s="664">
        <v>2366.5</v>
      </c>
      <c r="P51" s="707"/>
      <c r="Q51" s="651">
        <v>46.8</v>
      </c>
      <c r="R51" s="707"/>
      <c r="S51" s="664">
        <v>2333.6</v>
      </c>
      <c r="T51" s="707"/>
      <c r="U51" s="651">
        <v>46.9</v>
      </c>
      <c r="V51" s="725"/>
      <c r="W51" s="664">
        <v>2262.5</v>
      </c>
      <c r="X51" s="641"/>
      <c r="Y51" s="651">
        <v>46.8</v>
      </c>
      <c r="Z51" s="698"/>
      <c r="AA51" s="398"/>
      <c r="AB51" s="709"/>
      <c r="AC51" s="386"/>
      <c r="AD51" s="386"/>
      <c r="AE51" s="386"/>
      <c r="AF51" s="724"/>
    </row>
    <row r="52" spans="1:33" s="494" customFormat="1" ht="15" customHeight="1">
      <c r="A52" s="497"/>
      <c r="B52" s="495"/>
      <c r="C52" s="980" t="s">
        <v>303</v>
      </c>
      <c r="D52" s="283"/>
      <c r="E52" s="975"/>
      <c r="F52" s="726"/>
      <c r="G52" s="651">
        <v>432.5</v>
      </c>
      <c r="H52" s="727"/>
      <c r="I52" s="633">
        <v>8.4</v>
      </c>
      <c r="J52" s="654"/>
      <c r="K52" s="651">
        <v>424.1</v>
      </c>
      <c r="L52" s="727"/>
      <c r="M52" s="633">
        <v>8.1999999999999993</v>
      </c>
      <c r="N52" s="728"/>
      <c r="O52" s="651">
        <v>372.8</v>
      </c>
      <c r="P52" s="727"/>
      <c r="Q52" s="633">
        <v>7.4</v>
      </c>
      <c r="R52" s="727"/>
      <c r="S52" s="651">
        <v>331.4</v>
      </c>
      <c r="T52" s="727"/>
      <c r="U52" s="633">
        <v>6.7</v>
      </c>
      <c r="V52" s="725"/>
      <c r="W52" s="651">
        <v>310.3</v>
      </c>
      <c r="X52" s="728"/>
      <c r="Y52" s="633">
        <v>6.4</v>
      </c>
      <c r="Z52" s="701"/>
      <c r="AA52" s="398"/>
      <c r="AB52" s="709"/>
      <c r="AC52" s="386"/>
      <c r="AD52" s="386"/>
      <c r="AE52" s="386"/>
      <c r="AF52" s="724"/>
      <c r="AG52" s="729"/>
    </row>
    <row r="53" spans="1:33" s="494" customFormat="1" ht="13.5" customHeight="1">
      <c r="A53" s="497"/>
      <c r="B53" s="730"/>
      <c r="C53" s="17"/>
      <c r="D53" s="986" t="s">
        <v>107</v>
      </c>
      <c r="E53" s="718"/>
      <c r="F53" s="495"/>
      <c r="G53" s="664">
        <v>246.9</v>
      </c>
      <c r="H53" s="707"/>
      <c r="I53" s="731">
        <v>57.1</v>
      </c>
      <c r="J53" s="660"/>
      <c r="K53" s="664">
        <v>240</v>
      </c>
      <c r="L53" s="707"/>
      <c r="M53" s="731">
        <v>56.6</v>
      </c>
      <c r="N53" s="641"/>
      <c r="O53" s="664">
        <v>201.6</v>
      </c>
      <c r="P53" s="707"/>
      <c r="Q53" s="731">
        <v>54.1</v>
      </c>
      <c r="R53" s="707"/>
      <c r="S53" s="664">
        <v>180.1</v>
      </c>
      <c r="T53" s="707"/>
      <c r="U53" s="731">
        <v>54.3</v>
      </c>
      <c r="V53" s="732"/>
      <c r="W53" s="664">
        <v>171.3</v>
      </c>
      <c r="X53" s="641"/>
      <c r="Y53" s="731">
        <v>55.2</v>
      </c>
      <c r="Z53" s="701"/>
      <c r="AA53" s="398"/>
      <c r="AB53" s="709"/>
      <c r="AC53" s="386"/>
      <c r="AD53" s="386"/>
      <c r="AE53" s="386"/>
      <c r="AF53" s="724"/>
      <c r="AG53" s="733"/>
    </row>
    <row r="54" spans="1:33" s="494" customFormat="1" ht="13.5" customHeight="1">
      <c r="A54" s="497"/>
      <c r="B54" s="730"/>
      <c r="C54" s="17"/>
      <c r="D54" s="986" t="s">
        <v>106</v>
      </c>
      <c r="E54" s="718"/>
      <c r="F54" s="495"/>
      <c r="G54" s="664">
        <v>185.6</v>
      </c>
      <c r="H54" s="707"/>
      <c r="I54" s="731">
        <v>42.9</v>
      </c>
      <c r="J54" s="660"/>
      <c r="K54" s="664">
        <v>184</v>
      </c>
      <c r="L54" s="707"/>
      <c r="M54" s="731">
        <v>43.4</v>
      </c>
      <c r="N54" s="641"/>
      <c r="O54" s="664">
        <v>171.3</v>
      </c>
      <c r="P54" s="707"/>
      <c r="Q54" s="731">
        <v>45.9</v>
      </c>
      <c r="R54" s="707"/>
      <c r="S54" s="664">
        <v>151.30000000000001</v>
      </c>
      <c r="T54" s="707"/>
      <c r="U54" s="731">
        <v>45.7</v>
      </c>
      <c r="V54" s="732"/>
      <c r="W54" s="664">
        <v>139</v>
      </c>
      <c r="X54" s="641"/>
      <c r="Y54" s="731">
        <v>44.8</v>
      </c>
      <c r="Z54" s="701"/>
      <c r="AA54" s="398"/>
      <c r="AB54" s="709"/>
      <c r="AC54" s="386"/>
      <c r="AD54" s="386"/>
      <c r="AE54" s="386"/>
      <c r="AF54" s="724"/>
      <c r="AG54" s="733"/>
    </row>
    <row r="55" spans="1:33" s="494" customFormat="1" ht="15" customHeight="1">
      <c r="A55" s="497"/>
      <c r="B55" s="495"/>
      <c r="C55" s="980" t="s">
        <v>313</v>
      </c>
      <c r="D55" s="283"/>
      <c r="E55" s="718"/>
      <c r="F55" s="495"/>
      <c r="G55" s="651">
        <v>1331.9</v>
      </c>
      <c r="H55" s="727"/>
      <c r="I55" s="633">
        <v>25.8</v>
      </c>
      <c r="J55" s="654"/>
      <c r="K55" s="651">
        <v>1336.3</v>
      </c>
      <c r="L55" s="727"/>
      <c r="M55" s="633">
        <v>25.7</v>
      </c>
      <c r="N55" s="728"/>
      <c r="O55" s="651">
        <v>1286.5</v>
      </c>
      <c r="P55" s="727"/>
      <c r="Q55" s="633">
        <v>25.5</v>
      </c>
      <c r="R55" s="727"/>
      <c r="S55" s="651">
        <v>1241.2</v>
      </c>
      <c r="T55" s="727"/>
      <c r="U55" s="633">
        <v>24.9</v>
      </c>
      <c r="V55" s="725"/>
      <c r="W55" s="651">
        <v>1195</v>
      </c>
      <c r="X55" s="728"/>
      <c r="Y55" s="633">
        <v>24.7</v>
      </c>
      <c r="Z55" s="701"/>
      <c r="AA55" s="398"/>
      <c r="AB55" s="709"/>
      <c r="AC55" s="386"/>
      <c r="AD55" s="386"/>
      <c r="AE55" s="386"/>
      <c r="AF55" s="724"/>
      <c r="AG55" s="733"/>
    </row>
    <row r="56" spans="1:33" s="494" customFormat="1" ht="13.5" customHeight="1">
      <c r="A56" s="497"/>
      <c r="B56" s="495"/>
      <c r="C56" s="17"/>
      <c r="D56" s="986" t="s">
        <v>107</v>
      </c>
      <c r="E56" s="718"/>
      <c r="F56" s="495"/>
      <c r="G56" s="664">
        <v>709.1</v>
      </c>
      <c r="H56" s="707"/>
      <c r="I56" s="731">
        <v>53.2</v>
      </c>
      <c r="J56" s="660"/>
      <c r="K56" s="664">
        <v>712.4</v>
      </c>
      <c r="L56" s="707"/>
      <c r="M56" s="731">
        <v>53.3</v>
      </c>
      <c r="N56" s="641"/>
      <c r="O56" s="664">
        <v>679.8</v>
      </c>
      <c r="P56" s="707"/>
      <c r="Q56" s="731">
        <v>52.8</v>
      </c>
      <c r="R56" s="707"/>
      <c r="S56" s="664">
        <v>657.6</v>
      </c>
      <c r="T56" s="707"/>
      <c r="U56" s="731">
        <v>53</v>
      </c>
      <c r="V56" s="732"/>
      <c r="W56" s="664">
        <v>621.6</v>
      </c>
      <c r="X56" s="641"/>
      <c r="Y56" s="731">
        <v>52</v>
      </c>
      <c r="Z56" s="701"/>
      <c r="AA56" s="398"/>
      <c r="AB56" s="709"/>
      <c r="AC56" s="386"/>
      <c r="AD56" s="386"/>
      <c r="AE56" s="386"/>
      <c r="AF56" s="724"/>
      <c r="AG56" s="733"/>
    </row>
    <row r="57" spans="1:33" s="494" customFormat="1" ht="13.5" customHeight="1">
      <c r="A57" s="497"/>
      <c r="B57" s="495"/>
      <c r="C57" s="17"/>
      <c r="D57" s="986" t="s">
        <v>106</v>
      </c>
      <c r="E57" s="718"/>
      <c r="F57" s="495"/>
      <c r="G57" s="664">
        <v>622.79999999999995</v>
      </c>
      <c r="H57" s="707"/>
      <c r="I57" s="731">
        <v>46.8</v>
      </c>
      <c r="J57" s="660"/>
      <c r="K57" s="664">
        <v>623.9</v>
      </c>
      <c r="L57" s="707"/>
      <c r="M57" s="731">
        <v>46.7</v>
      </c>
      <c r="N57" s="641"/>
      <c r="O57" s="664">
        <v>606.70000000000005</v>
      </c>
      <c r="P57" s="707"/>
      <c r="Q57" s="731">
        <v>47.2</v>
      </c>
      <c r="R57" s="707"/>
      <c r="S57" s="664">
        <v>583.6</v>
      </c>
      <c r="T57" s="707"/>
      <c r="U57" s="731">
        <v>47</v>
      </c>
      <c r="V57" s="732"/>
      <c r="W57" s="664">
        <v>573.4</v>
      </c>
      <c r="X57" s="641"/>
      <c r="Y57" s="731">
        <v>48</v>
      </c>
      <c r="Z57" s="701"/>
      <c r="AA57" s="398"/>
      <c r="AB57" s="709"/>
      <c r="AC57" s="386"/>
      <c r="AD57" s="386"/>
      <c r="AE57" s="386"/>
      <c r="AF57" s="724"/>
      <c r="AG57" s="733"/>
    </row>
    <row r="58" spans="1:33" s="494" customFormat="1" ht="15" customHeight="1">
      <c r="A58" s="497"/>
      <c r="B58" s="495"/>
      <c r="C58" s="980" t="s">
        <v>314</v>
      </c>
      <c r="D58" s="283"/>
      <c r="E58" s="718"/>
      <c r="F58" s="495"/>
      <c r="G58" s="651">
        <v>1325.4</v>
      </c>
      <c r="H58" s="727"/>
      <c r="I58" s="633">
        <v>25.6</v>
      </c>
      <c r="J58" s="654"/>
      <c r="K58" s="651">
        <v>1327.9</v>
      </c>
      <c r="L58" s="727"/>
      <c r="M58" s="633">
        <v>25.5</v>
      </c>
      <c r="N58" s="728"/>
      <c r="O58" s="651">
        <v>1313.4</v>
      </c>
      <c r="P58" s="727"/>
      <c r="Q58" s="633">
        <v>26</v>
      </c>
      <c r="R58" s="727"/>
      <c r="S58" s="651">
        <v>1311.3</v>
      </c>
      <c r="T58" s="727"/>
      <c r="U58" s="633">
        <v>26.3</v>
      </c>
      <c r="V58" s="725"/>
      <c r="W58" s="651">
        <v>1310.0999999999999</v>
      </c>
      <c r="X58" s="728"/>
      <c r="Y58" s="633">
        <v>27.1</v>
      </c>
      <c r="Z58" s="701"/>
      <c r="AA58" s="398"/>
      <c r="AB58" s="709"/>
      <c r="AC58" s="386"/>
      <c r="AD58" s="386"/>
      <c r="AE58" s="386"/>
      <c r="AF58" s="724"/>
      <c r="AG58" s="733"/>
    </row>
    <row r="59" spans="1:33" s="494" customFormat="1" ht="13.5" customHeight="1">
      <c r="A59" s="497"/>
      <c r="B59" s="495"/>
      <c r="C59" s="17"/>
      <c r="D59" s="986" t="s">
        <v>107</v>
      </c>
      <c r="E59" s="718"/>
      <c r="F59" s="495"/>
      <c r="G59" s="664">
        <v>701.8</v>
      </c>
      <c r="H59" s="707"/>
      <c r="I59" s="731">
        <v>53</v>
      </c>
      <c r="J59" s="660"/>
      <c r="K59" s="664">
        <v>701.5</v>
      </c>
      <c r="L59" s="707"/>
      <c r="M59" s="731">
        <v>52.8</v>
      </c>
      <c r="N59" s="641"/>
      <c r="O59" s="664">
        <v>684.6</v>
      </c>
      <c r="P59" s="707"/>
      <c r="Q59" s="731">
        <v>52.1</v>
      </c>
      <c r="R59" s="707"/>
      <c r="S59" s="664">
        <v>691.1</v>
      </c>
      <c r="T59" s="707"/>
      <c r="U59" s="731">
        <v>52.7</v>
      </c>
      <c r="V59" s="732"/>
      <c r="W59" s="664">
        <v>684.3</v>
      </c>
      <c r="X59" s="641"/>
      <c r="Y59" s="731">
        <v>52.2</v>
      </c>
      <c r="Z59" s="701"/>
      <c r="AA59" s="398"/>
      <c r="AB59" s="734"/>
      <c r="AD59" s="733"/>
      <c r="AE59" s="733"/>
      <c r="AF59" s="724"/>
      <c r="AG59" s="733"/>
    </row>
    <row r="60" spans="1:33" s="494" customFormat="1" ht="13.5" customHeight="1">
      <c r="A60" s="497"/>
      <c r="B60" s="495"/>
      <c r="C60" s="17"/>
      <c r="D60" s="986" t="s">
        <v>106</v>
      </c>
      <c r="E60" s="718"/>
      <c r="F60" s="495"/>
      <c r="G60" s="664">
        <v>623.6</v>
      </c>
      <c r="H60" s="707"/>
      <c r="I60" s="731">
        <v>47</v>
      </c>
      <c r="J60" s="660"/>
      <c r="K60" s="664">
        <v>626.4</v>
      </c>
      <c r="L60" s="707"/>
      <c r="M60" s="731">
        <v>47.2</v>
      </c>
      <c r="N60" s="641"/>
      <c r="O60" s="664">
        <v>628.79999999999995</v>
      </c>
      <c r="P60" s="707"/>
      <c r="Q60" s="731">
        <v>47.9</v>
      </c>
      <c r="R60" s="707"/>
      <c r="S60" s="664">
        <v>620.20000000000005</v>
      </c>
      <c r="T60" s="707"/>
      <c r="U60" s="731">
        <v>47.3</v>
      </c>
      <c r="V60" s="732"/>
      <c r="W60" s="664">
        <v>625.70000000000005</v>
      </c>
      <c r="X60" s="641"/>
      <c r="Y60" s="731">
        <v>47.8</v>
      </c>
      <c r="Z60" s="701"/>
      <c r="AA60" s="497"/>
      <c r="AB60" s="734"/>
      <c r="AD60" s="733"/>
      <c r="AE60" s="733"/>
      <c r="AF60" s="724"/>
      <c r="AG60" s="733"/>
    </row>
    <row r="61" spans="1:33" s="494" customFormat="1" ht="15" customHeight="1">
      <c r="A61" s="497"/>
      <c r="B61" s="495"/>
      <c r="C61" s="980" t="s">
        <v>336</v>
      </c>
      <c r="D61" s="283"/>
      <c r="E61" s="718"/>
      <c r="F61" s="495"/>
      <c r="G61" s="651">
        <v>1746.8</v>
      </c>
      <c r="H61" s="727"/>
      <c r="I61" s="633">
        <v>33.799999999999997</v>
      </c>
      <c r="J61" s="654"/>
      <c r="K61" s="651">
        <v>1783.9</v>
      </c>
      <c r="L61" s="727"/>
      <c r="M61" s="633">
        <v>34.299999999999997</v>
      </c>
      <c r="N61" s="728"/>
      <c r="O61" s="651">
        <v>1762.7</v>
      </c>
      <c r="P61" s="727"/>
      <c r="Q61" s="633">
        <v>34.9</v>
      </c>
      <c r="R61" s="727"/>
      <c r="S61" s="651">
        <v>1779.4</v>
      </c>
      <c r="T61" s="727"/>
      <c r="U61" s="633">
        <v>35.700000000000003</v>
      </c>
      <c r="V61" s="725"/>
      <c r="W61" s="651">
        <v>1741.9</v>
      </c>
      <c r="X61" s="728"/>
      <c r="Y61" s="633">
        <v>36</v>
      </c>
      <c r="Z61" s="701"/>
      <c r="AA61" s="497"/>
      <c r="AB61" s="734"/>
      <c r="AD61" s="733"/>
      <c r="AE61" s="733"/>
      <c r="AF61" s="724"/>
      <c r="AG61" s="733"/>
    </row>
    <row r="62" spans="1:33" s="494" customFormat="1" ht="13.5" customHeight="1">
      <c r="A62" s="497"/>
      <c r="B62" s="495"/>
      <c r="C62" s="17"/>
      <c r="D62" s="986" t="s">
        <v>107</v>
      </c>
      <c r="E62" s="718"/>
      <c r="F62" s="495"/>
      <c r="G62" s="664">
        <v>946.7</v>
      </c>
      <c r="H62" s="707"/>
      <c r="I62" s="731">
        <v>54.2</v>
      </c>
      <c r="J62" s="660"/>
      <c r="K62" s="664">
        <v>963</v>
      </c>
      <c r="L62" s="707"/>
      <c r="M62" s="731">
        <v>54</v>
      </c>
      <c r="N62" s="641"/>
      <c r="O62" s="664">
        <v>948</v>
      </c>
      <c r="P62" s="707"/>
      <c r="Q62" s="731">
        <v>53.8</v>
      </c>
      <c r="R62" s="707"/>
      <c r="S62" s="664">
        <v>939.2</v>
      </c>
      <c r="T62" s="707"/>
      <c r="U62" s="731">
        <v>52.8</v>
      </c>
      <c r="V62" s="732"/>
      <c r="W62" s="664">
        <v>919.9</v>
      </c>
      <c r="X62" s="641"/>
      <c r="Y62" s="731">
        <v>52.8</v>
      </c>
      <c r="Z62" s="701"/>
      <c r="AA62" s="497"/>
      <c r="AB62" s="734"/>
      <c r="AD62" s="733"/>
      <c r="AE62" s="733"/>
      <c r="AF62" s="724"/>
      <c r="AG62" s="733"/>
    </row>
    <row r="63" spans="1:33" s="494" customFormat="1" ht="13.5" customHeight="1">
      <c r="A63" s="497"/>
      <c r="B63" s="495"/>
      <c r="C63" s="17"/>
      <c r="D63" s="986" t="s">
        <v>106</v>
      </c>
      <c r="E63" s="718"/>
      <c r="F63" s="495"/>
      <c r="G63" s="664">
        <v>800.1</v>
      </c>
      <c r="H63" s="707"/>
      <c r="I63" s="731">
        <v>45.8</v>
      </c>
      <c r="J63" s="660"/>
      <c r="K63" s="664">
        <v>821</v>
      </c>
      <c r="L63" s="707"/>
      <c r="M63" s="731">
        <v>46</v>
      </c>
      <c r="N63" s="641"/>
      <c r="O63" s="664">
        <v>814.7</v>
      </c>
      <c r="P63" s="707"/>
      <c r="Q63" s="731">
        <v>46.2</v>
      </c>
      <c r="R63" s="707"/>
      <c r="S63" s="664">
        <v>840.2</v>
      </c>
      <c r="T63" s="707"/>
      <c r="U63" s="731">
        <v>47.2</v>
      </c>
      <c r="V63" s="710"/>
      <c r="W63" s="664">
        <v>822</v>
      </c>
      <c r="X63" s="641"/>
      <c r="Y63" s="731">
        <v>47.2</v>
      </c>
      <c r="Z63" s="701"/>
      <c r="AA63" s="497"/>
      <c r="AB63" s="735"/>
      <c r="AD63" s="733"/>
      <c r="AE63" s="733"/>
      <c r="AF63" s="724"/>
      <c r="AG63" s="733"/>
    </row>
    <row r="64" spans="1:33" s="494" customFormat="1" ht="15" customHeight="1">
      <c r="A64" s="497"/>
      <c r="B64" s="495"/>
      <c r="C64" s="980" t="s">
        <v>337</v>
      </c>
      <c r="D64" s="283"/>
      <c r="E64" s="975"/>
      <c r="F64" s="726"/>
      <c r="G64" s="651">
        <v>333.1</v>
      </c>
      <c r="H64" s="727"/>
      <c r="I64" s="633">
        <v>6.4</v>
      </c>
      <c r="J64" s="654"/>
      <c r="K64" s="651">
        <v>325.60000000000002</v>
      </c>
      <c r="L64" s="727"/>
      <c r="M64" s="633">
        <v>6.3</v>
      </c>
      <c r="N64" s="728"/>
      <c r="O64" s="651">
        <v>318.60000000000002</v>
      </c>
      <c r="P64" s="727"/>
      <c r="Q64" s="633">
        <v>6.3</v>
      </c>
      <c r="R64" s="727"/>
      <c r="S64" s="651">
        <v>314.8</v>
      </c>
      <c r="T64" s="727"/>
      <c r="U64" s="633">
        <v>6.3</v>
      </c>
      <c r="V64" s="714"/>
      <c r="W64" s="651">
        <v>279.7</v>
      </c>
      <c r="X64" s="728"/>
      <c r="Y64" s="633">
        <v>5.8</v>
      </c>
      <c r="Z64" s="701"/>
      <c r="AA64" s="497"/>
      <c r="AB64" s="736"/>
      <c r="AD64" s="733"/>
      <c r="AE64" s="733"/>
      <c r="AF64" s="724"/>
      <c r="AG64" s="733"/>
    </row>
    <row r="65" spans="1:33" s="494" customFormat="1" ht="13.5" customHeight="1">
      <c r="A65" s="497"/>
      <c r="B65" s="495"/>
      <c r="C65" s="17"/>
      <c r="D65" s="986" t="s">
        <v>107</v>
      </c>
      <c r="E65" s="718"/>
      <c r="F65" s="495"/>
      <c r="G65" s="664">
        <v>184.7</v>
      </c>
      <c r="H65" s="707"/>
      <c r="I65" s="731">
        <v>55.4</v>
      </c>
      <c r="J65" s="660"/>
      <c r="K65" s="664">
        <v>180.2</v>
      </c>
      <c r="L65" s="707"/>
      <c r="M65" s="731">
        <v>55.3</v>
      </c>
      <c r="N65" s="641"/>
      <c r="O65" s="664">
        <v>173.6</v>
      </c>
      <c r="P65" s="707"/>
      <c r="Q65" s="731">
        <v>54.5</v>
      </c>
      <c r="R65" s="707"/>
      <c r="S65" s="664">
        <v>176.5</v>
      </c>
      <c r="T65" s="707"/>
      <c r="U65" s="731">
        <v>56.1</v>
      </c>
      <c r="V65" s="717"/>
      <c r="W65" s="664">
        <v>177.3</v>
      </c>
      <c r="X65" s="641"/>
      <c r="Y65" s="731">
        <v>63.4</v>
      </c>
      <c r="Z65" s="701"/>
      <c r="AA65" s="497"/>
      <c r="AB65" s="736"/>
      <c r="AD65" s="733"/>
      <c r="AE65" s="733"/>
      <c r="AF65" s="724"/>
      <c r="AG65" s="733"/>
    </row>
    <row r="66" spans="1:33" s="494" customFormat="1" ht="13.5" customHeight="1">
      <c r="A66" s="497"/>
      <c r="B66" s="495"/>
      <c r="C66" s="17"/>
      <c r="D66" s="986" t="s">
        <v>106</v>
      </c>
      <c r="E66" s="718"/>
      <c r="F66" s="495"/>
      <c r="G66" s="664">
        <v>148.4</v>
      </c>
      <c r="H66" s="707"/>
      <c r="I66" s="731">
        <v>44.6</v>
      </c>
      <c r="J66" s="660"/>
      <c r="K66" s="664">
        <v>145.4</v>
      </c>
      <c r="L66" s="707"/>
      <c r="M66" s="731">
        <v>44.7</v>
      </c>
      <c r="N66" s="641"/>
      <c r="O66" s="664">
        <v>144.9</v>
      </c>
      <c r="P66" s="707"/>
      <c r="Q66" s="731">
        <v>45.5</v>
      </c>
      <c r="R66" s="707"/>
      <c r="S66" s="664">
        <v>138.30000000000001</v>
      </c>
      <c r="T66" s="707"/>
      <c r="U66" s="731">
        <v>43.9</v>
      </c>
      <c r="V66" s="722"/>
      <c r="W66" s="664">
        <v>102.4</v>
      </c>
      <c r="X66" s="641"/>
      <c r="Y66" s="731">
        <v>36.6</v>
      </c>
      <c r="Z66" s="701"/>
      <c r="AA66" s="497"/>
      <c r="AB66" s="736"/>
      <c r="AD66" s="733"/>
      <c r="AE66" s="733"/>
      <c r="AF66" s="724"/>
      <c r="AG66" s="733"/>
    </row>
    <row r="67" spans="1:33" s="494" customFormat="1" ht="7.5" customHeight="1">
      <c r="A67" s="497"/>
      <c r="B67" s="495"/>
      <c r="C67" s="17"/>
      <c r="D67" s="986"/>
      <c r="E67" s="718"/>
      <c r="F67" s="495"/>
      <c r="G67" s="463"/>
      <c r="H67" s="707"/>
      <c r="I67" s="737"/>
      <c r="J67" s="641"/>
      <c r="K67" s="463"/>
      <c r="L67" s="707"/>
      <c r="M67" s="737"/>
      <c r="N67" s="641"/>
      <c r="O67" s="463"/>
      <c r="P67" s="707"/>
      <c r="Q67" s="737"/>
      <c r="R67" s="707"/>
      <c r="S67" s="463"/>
      <c r="T67" s="707"/>
      <c r="U67" s="737"/>
      <c r="V67" s="707"/>
      <c r="W67" s="463"/>
      <c r="X67" s="728"/>
      <c r="Y67" s="737"/>
      <c r="Z67" s="701"/>
      <c r="AA67" s="497"/>
      <c r="AB67" s="683"/>
      <c r="AD67" s="733"/>
      <c r="AE67" s="733"/>
      <c r="AF67" s="733"/>
      <c r="AG67" s="733"/>
    </row>
    <row r="68" spans="1:33" s="740" customFormat="1" ht="37.5" customHeight="1">
      <c r="A68" s="738"/>
      <c r="B68" s="730"/>
      <c r="C68" s="1471" t="s">
        <v>318</v>
      </c>
      <c r="D68" s="1471"/>
      <c r="E68" s="1471"/>
      <c r="F68" s="1471"/>
      <c r="G68" s="1471"/>
      <c r="H68" s="1471"/>
      <c r="I68" s="1471"/>
      <c r="J68" s="1471"/>
      <c r="K68" s="1471"/>
      <c r="L68" s="1471"/>
      <c r="M68" s="1471"/>
      <c r="N68" s="1471"/>
      <c r="O68" s="1471"/>
      <c r="P68" s="1471"/>
      <c r="Q68" s="1471"/>
      <c r="R68" s="1471"/>
      <c r="S68" s="1471"/>
      <c r="T68" s="1471"/>
      <c r="U68" s="1471"/>
      <c r="V68" s="1471"/>
      <c r="W68" s="1471"/>
      <c r="X68" s="1471"/>
      <c r="Y68" s="1471"/>
      <c r="Z68" s="559"/>
      <c r="AA68" s="738"/>
      <c r="AB68" s="739"/>
      <c r="AD68" s="741"/>
      <c r="AE68" s="741"/>
      <c r="AF68" s="741"/>
      <c r="AG68" s="741"/>
    </row>
    <row r="69" spans="1:33" ht="12" customHeight="1" thickBot="1">
      <c r="A69" s="398"/>
      <c r="B69" s="392"/>
      <c r="C69" s="403" t="s">
        <v>319</v>
      </c>
      <c r="D69" s="387"/>
      <c r="E69" s="560"/>
      <c r="F69" s="495"/>
      <c r="G69" s="678" t="s">
        <v>163</v>
      </c>
      <c r="H69" s="641"/>
      <c r="I69" s="561"/>
      <c r="J69" s="641"/>
      <c r="K69" s="641"/>
      <c r="L69" s="641"/>
      <c r="M69" s="641"/>
      <c r="N69" s="641"/>
      <c r="O69" s="707"/>
      <c r="P69" s="707"/>
      <c r="Q69" s="742"/>
      <c r="R69" s="707"/>
      <c r="S69" s="743"/>
      <c r="T69" s="707"/>
      <c r="U69" s="707"/>
      <c r="V69" s="707"/>
      <c r="W69" s="482"/>
      <c r="X69" s="482"/>
      <c r="Y69" s="482"/>
      <c r="Z69" s="695"/>
      <c r="AA69" s="398"/>
    </row>
    <row r="70" spans="1:33" s="661" customFormat="1" ht="13.5" customHeight="1" thickBot="1">
      <c r="A70" s="658"/>
      <c r="B70" s="744"/>
      <c r="C70" s="744"/>
      <c r="D70" s="744"/>
      <c r="E70" s="392"/>
      <c r="F70" s="392"/>
      <c r="G70" s="392"/>
      <c r="H70" s="392"/>
      <c r="I70" s="392"/>
      <c r="J70" s="392"/>
      <c r="K70" s="392"/>
      <c r="L70" s="392"/>
      <c r="M70" s="392"/>
      <c r="N70" s="392"/>
      <c r="O70" s="392"/>
      <c r="P70" s="392"/>
      <c r="Q70" s="392"/>
      <c r="R70" s="392"/>
      <c r="S70" s="1529" t="s">
        <v>298</v>
      </c>
      <c r="T70" s="1529"/>
      <c r="U70" s="1529"/>
      <c r="V70" s="1529"/>
      <c r="W70" s="1529"/>
      <c r="X70" s="1529"/>
      <c r="Y70" s="1530"/>
      <c r="Z70" s="745">
        <v>7</v>
      </c>
      <c r="AA70" s="398"/>
      <c r="AB70" s="683"/>
      <c r="AC70" s="386"/>
    </row>
    <row r="72" spans="1:33">
      <c r="AB72" s="746"/>
    </row>
    <row r="74" spans="1:33" ht="8.25" customHeight="1"/>
    <row r="76" spans="1:33" ht="9" customHeight="1">
      <c r="Z76" s="389"/>
    </row>
    <row r="77" spans="1:33" ht="8.25" customHeight="1">
      <c r="W77" s="1531"/>
      <c r="X77" s="1531"/>
      <c r="Y77" s="1531"/>
      <c r="Z77" s="1531"/>
    </row>
    <row r="78" spans="1:33" ht="9.75" customHeight="1"/>
    <row r="82" spans="28:28">
      <c r="AB82" s="683" t="s">
        <v>40</v>
      </c>
    </row>
  </sheetData>
  <mergeCells count="196">
    <mergeCell ref="C49:D49"/>
    <mergeCell ref="C68:Y68"/>
    <mergeCell ref="S70:Y70"/>
    <mergeCell ref="W77:Z77"/>
    <mergeCell ref="W43:Y43"/>
    <mergeCell ref="C45:D46"/>
    <mergeCell ref="F46:I46"/>
    <mergeCell ref="K46:M46"/>
    <mergeCell ref="O46:Q46"/>
    <mergeCell ref="S46:U46"/>
    <mergeCell ref="W46:Y46"/>
    <mergeCell ref="C41:D41"/>
    <mergeCell ref="G41:I41"/>
    <mergeCell ref="K41:M41"/>
    <mergeCell ref="O41:Q41"/>
    <mergeCell ref="S41:U41"/>
    <mergeCell ref="W41:Y41"/>
    <mergeCell ref="C40:D40"/>
    <mergeCell ref="G40:I40"/>
    <mergeCell ref="K40:M40"/>
    <mergeCell ref="O40:Q40"/>
    <mergeCell ref="S40:U40"/>
    <mergeCell ref="W40:Y40"/>
    <mergeCell ref="C39:D39"/>
    <mergeCell ref="G39:I39"/>
    <mergeCell ref="K39:M39"/>
    <mergeCell ref="O39:Q39"/>
    <mergeCell ref="S39:U39"/>
    <mergeCell ref="W39:Y39"/>
    <mergeCell ref="C38:D38"/>
    <mergeCell ref="G38:I38"/>
    <mergeCell ref="K38:M38"/>
    <mergeCell ref="O38:Q38"/>
    <mergeCell ref="S38:U38"/>
    <mergeCell ref="W38:Y38"/>
    <mergeCell ref="G36:I36"/>
    <mergeCell ref="K36:M36"/>
    <mergeCell ref="O36:Q36"/>
    <mergeCell ref="S36:U36"/>
    <mergeCell ref="W36:Y36"/>
    <mergeCell ref="G37:I37"/>
    <mergeCell ref="K37:M37"/>
    <mergeCell ref="O37:Q37"/>
    <mergeCell ref="S37:U37"/>
    <mergeCell ref="W37:Y37"/>
    <mergeCell ref="G35:I35"/>
    <mergeCell ref="K35:M35"/>
    <mergeCell ref="O35:Q35"/>
    <mergeCell ref="S35:U35"/>
    <mergeCell ref="W35:Y35"/>
    <mergeCell ref="G33:I33"/>
    <mergeCell ref="K33:M33"/>
    <mergeCell ref="O33:Q33"/>
    <mergeCell ref="S33:U33"/>
    <mergeCell ref="W33:Y33"/>
    <mergeCell ref="B34:D34"/>
    <mergeCell ref="G34:I34"/>
    <mergeCell ref="K34:M34"/>
    <mergeCell ref="O34:Q34"/>
    <mergeCell ref="S34:U34"/>
    <mergeCell ref="W31:Y31"/>
    <mergeCell ref="G32:I32"/>
    <mergeCell ref="K32:M32"/>
    <mergeCell ref="O32:Q32"/>
    <mergeCell ref="S32:U32"/>
    <mergeCell ref="W32:Y32"/>
    <mergeCell ref="W34:Y34"/>
    <mergeCell ref="G30:I30"/>
    <mergeCell ref="K30:M30"/>
    <mergeCell ref="O30:Q30"/>
    <mergeCell ref="S30:U30"/>
    <mergeCell ref="W30:Y30"/>
    <mergeCell ref="B31:D31"/>
    <mergeCell ref="G31:I31"/>
    <mergeCell ref="K31:M31"/>
    <mergeCell ref="O31:Q31"/>
    <mergeCell ref="S31:U31"/>
    <mergeCell ref="W28:Y28"/>
    <mergeCell ref="G29:I29"/>
    <mergeCell ref="K29:M29"/>
    <mergeCell ref="O29:Q29"/>
    <mergeCell ref="S29:U29"/>
    <mergeCell ref="W29:Y29"/>
    <mergeCell ref="G27:I27"/>
    <mergeCell ref="K27:M27"/>
    <mergeCell ref="O27:Q27"/>
    <mergeCell ref="S27:U27"/>
    <mergeCell ref="W27:Y27"/>
    <mergeCell ref="B28:D28"/>
    <mergeCell ref="G28:I28"/>
    <mergeCell ref="K28:M28"/>
    <mergeCell ref="O28:Q28"/>
    <mergeCell ref="S28:U28"/>
    <mergeCell ref="G25:I25"/>
    <mergeCell ref="K25:M25"/>
    <mergeCell ref="O25:Q25"/>
    <mergeCell ref="S25:U25"/>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G20:I20"/>
    <mergeCell ref="K20:M20"/>
    <mergeCell ref="O20:Q20"/>
    <mergeCell ref="S20:U20"/>
    <mergeCell ref="W20:Y20"/>
    <mergeCell ref="G21:I21"/>
    <mergeCell ref="K21:M21"/>
    <mergeCell ref="O21:Q21"/>
    <mergeCell ref="S21:U21"/>
    <mergeCell ref="W21:Y21"/>
    <mergeCell ref="G18:I18"/>
    <mergeCell ref="K18:M18"/>
    <mergeCell ref="O18:Q18"/>
    <mergeCell ref="S18:U18"/>
    <mergeCell ref="W18:Y18"/>
    <mergeCell ref="G19:I19"/>
    <mergeCell ref="K19:M19"/>
    <mergeCell ref="O19:Q19"/>
    <mergeCell ref="S19:U19"/>
    <mergeCell ref="W19:Y19"/>
    <mergeCell ref="G16:I16"/>
    <mergeCell ref="K16:M16"/>
    <mergeCell ref="O16:Q16"/>
    <mergeCell ref="S16:U16"/>
    <mergeCell ref="W16:Y16"/>
    <mergeCell ref="G17:I17"/>
    <mergeCell ref="K17:M17"/>
    <mergeCell ref="O17:Q17"/>
    <mergeCell ref="S17:U17"/>
    <mergeCell ref="W17:Y17"/>
    <mergeCell ref="G14:I14"/>
    <mergeCell ref="K14:M14"/>
    <mergeCell ref="O14:Q14"/>
    <mergeCell ref="S14:U14"/>
    <mergeCell ref="W14:Y14"/>
    <mergeCell ref="G15:I15"/>
    <mergeCell ref="K15:M15"/>
    <mergeCell ref="O15:Q15"/>
    <mergeCell ref="S15:U15"/>
    <mergeCell ref="W15:Y15"/>
    <mergeCell ref="G12:I12"/>
    <mergeCell ref="K12:M12"/>
    <mergeCell ref="O12:Q12"/>
    <mergeCell ref="S12:U12"/>
    <mergeCell ref="W12:Y12"/>
    <mergeCell ref="G13:I13"/>
    <mergeCell ref="K13:M13"/>
    <mergeCell ref="O13:Q13"/>
    <mergeCell ref="S13:U13"/>
    <mergeCell ref="W13:Y13"/>
    <mergeCell ref="G10:I10"/>
    <mergeCell ref="K10:M10"/>
    <mergeCell ref="O10:Q10"/>
    <mergeCell ref="S10:U10"/>
    <mergeCell ref="W10:Y10"/>
    <mergeCell ref="G8:I8"/>
    <mergeCell ref="K8:M8"/>
    <mergeCell ref="G11:I11"/>
    <mergeCell ref="K11:M11"/>
    <mergeCell ref="O11:Q11"/>
    <mergeCell ref="S11:U11"/>
    <mergeCell ref="W11:Y11"/>
    <mergeCell ref="C9:D9"/>
    <mergeCell ref="G9:I9"/>
    <mergeCell ref="K9:M9"/>
    <mergeCell ref="O9:Q9"/>
    <mergeCell ref="C1:F1"/>
    <mergeCell ref="W3:Y3"/>
    <mergeCell ref="C5:D6"/>
    <mergeCell ref="G6:I6"/>
    <mergeCell ref="K6:Y6"/>
    <mergeCell ref="E7:I7"/>
    <mergeCell ref="K7:M7"/>
    <mergeCell ref="O7:Q7"/>
    <mergeCell ref="S7:U7"/>
    <mergeCell ref="W7:Y7"/>
    <mergeCell ref="S9:U9"/>
    <mergeCell ref="W9:Y9"/>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rgb="FF92D050"/>
  </sheetPr>
  <dimension ref="A1:AA80"/>
  <sheetViews>
    <sheetView showRuler="0" zoomScaleNormal="100" workbookViewId="0">
      <selection activeCell="AF37" sqref="AF37"/>
    </sheetView>
  </sheetViews>
  <sheetFormatPr defaultRowHeight="12.75"/>
  <cols>
    <col min="1" max="1" width="1" style="962" customWidth="1"/>
    <col min="2" max="2" width="2.5703125" style="962" customWidth="1"/>
    <col min="3" max="3" width="1.140625" style="962" customWidth="1"/>
    <col min="4" max="4" width="28.28515625" style="962" customWidth="1"/>
    <col min="5" max="5" width="0.140625" style="962" customWidth="1"/>
    <col min="6" max="6" width="0.42578125" style="962" customWidth="1"/>
    <col min="7" max="7" width="7.28515625" style="962" customWidth="1"/>
    <col min="8" max="8" width="0.42578125" style="962" customWidth="1"/>
    <col min="9" max="9" width="4.85546875" style="962" customWidth="1"/>
    <col min="10" max="10" width="0.42578125" style="962" customWidth="1"/>
    <col min="11" max="11" width="7.28515625" style="962" customWidth="1"/>
    <col min="12" max="12" width="0.5703125" style="962" customWidth="1"/>
    <col min="13" max="13" width="4.85546875" style="962" customWidth="1"/>
    <col min="14" max="14" width="0.42578125" style="962" customWidth="1"/>
    <col min="15" max="15" width="7.28515625" style="962" customWidth="1"/>
    <col min="16" max="16" width="0.42578125" style="962" customWidth="1"/>
    <col min="17" max="17" width="4.85546875" style="962" customWidth="1"/>
    <col min="18" max="18" width="0.42578125" style="962" customWidth="1"/>
    <col min="19" max="19" width="7.28515625" style="962" customWidth="1"/>
    <col min="20" max="20" width="0.42578125" style="962" customWidth="1"/>
    <col min="21" max="21" width="4.85546875" style="962" customWidth="1"/>
    <col min="22" max="22" width="0.42578125" style="962" customWidth="1"/>
    <col min="23" max="23" width="7.28515625" style="962" customWidth="1"/>
    <col min="24" max="24" width="0.42578125" style="962" customWidth="1"/>
    <col min="25" max="25" width="4.85546875" style="962" customWidth="1"/>
    <col min="26" max="26" width="2.5703125" style="962" customWidth="1"/>
    <col min="27" max="27" width="1" style="962" customWidth="1"/>
    <col min="28" max="16384" width="9.140625" style="962"/>
  </cols>
  <sheetData>
    <row r="1" spans="1:27" ht="13.5" customHeight="1" thickBot="1">
      <c r="A1" s="4"/>
      <c r="B1" s="28"/>
      <c r="C1" s="28"/>
      <c r="D1" s="28"/>
      <c r="E1" s="28"/>
      <c r="F1" s="29"/>
      <c r="G1" s="29"/>
      <c r="H1" s="29"/>
      <c r="I1" s="29"/>
      <c r="J1" s="29"/>
      <c r="K1" s="29"/>
      <c r="L1" s="29"/>
      <c r="M1" s="29"/>
      <c r="N1" s="29"/>
      <c r="O1" s="29"/>
      <c r="P1" s="29"/>
      <c r="Q1" s="29"/>
      <c r="R1" s="29"/>
      <c r="S1" s="1555" t="s">
        <v>338</v>
      </c>
      <c r="T1" s="1555"/>
      <c r="U1" s="1555"/>
      <c r="V1" s="1555"/>
      <c r="W1" s="1555"/>
      <c r="X1" s="1555"/>
      <c r="Y1" s="1556"/>
      <c r="Z1" s="872"/>
      <c r="AA1" s="4"/>
    </row>
    <row r="2" spans="1:27" ht="6" customHeight="1">
      <c r="A2" s="4"/>
      <c r="B2" s="959"/>
      <c r="C2" s="958"/>
      <c r="D2" s="958"/>
      <c r="E2" s="958"/>
      <c r="F2" s="383"/>
      <c r="G2" s="383"/>
      <c r="H2" s="383"/>
      <c r="I2" s="383"/>
      <c r="J2" s="383"/>
      <c r="K2" s="383"/>
      <c r="L2" s="383"/>
      <c r="M2" s="383"/>
      <c r="N2" s="19"/>
      <c r="O2" s="19"/>
      <c r="P2" s="19"/>
      <c r="Q2" s="19"/>
      <c r="R2" s="19"/>
      <c r="S2" s="19"/>
      <c r="T2" s="8"/>
      <c r="U2" s="8"/>
      <c r="V2" s="8"/>
      <c r="W2" s="8"/>
      <c r="X2" s="562"/>
      <c r="Y2" s="562"/>
      <c r="Z2" s="8"/>
      <c r="AA2" s="4"/>
    </row>
    <row r="3" spans="1:27" ht="10.5" customHeight="1" thickBot="1">
      <c r="A3" s="4"/>
      <c r="B3" s="959"/>
      <c r="C3" s="873"/>
      <c r="D3" s="960"/>
      <c r="E3" s="960"/>
      <c r="F3" s="874"/>
      <c r="G3" s="874"/>
      <c r="H3" s="874"/>
      <c r="I3" s="874"/>
      <c r="J3" s="874"/>
      <c r="K3" s="874"/>
      <c r="L3" s="874"/>
      <c r="M3" s="874"/>
      <c r="N3" s="8"/>
      <c r="O3" s="8"/>
      <c r="P3" s="8"/>
      <c r="Q3" s="8"/>
      <c r="R3" s="8"/>
      <c r="S3" s="8"/>
      <c r="T3" s="8"/>
      <c r="U3" s="8"/>
      <c r="V3" s="8"/>
      <c r="W3" s="1542" t="s">
        <v>108</v>
      </c>
      <c r="X3" s="1542"/>
      <c r="Y3" s="1542"/>
      <c r="Z3" s="8"/>
      <c r="AA3" s="4"/>
    </row>
    <row r="4" spans="1:27" s="12" customFormat="1" ht="13.5" customHeight="1" thickBot="1">
      <c r="A4" s="11"/>
      <c r="B4" s="31"/>
      <c r="C4" s="875" t="s">
        <v>339</v>
      </c>
      <c r="D4" s="876"/>
      <c r="E4" s="876"/>
      <c r="F4" s="876"/>
      <c r="G4" s="877"/>
      <c r="H4" s="878"/>
      <c r="I4" s="878"/>
      <c r="J4" s="878"/>
      <c r="K4" s="878"/>
      <c r="L4" s="878"/>
      <c r="M4" s="878"/>
      <c r="N4" s="878"/>
      <c r="O4" s="878"/>
      <c r="P4" s="878"/>
      <c r="Q4" s="878"/>
      <c r="R4" s="879"/>
      <c r="S4" s="879"/>
      <c r="T4" s="879"/>
      <c r="U4" s="879"/>
      <c r="V4" s="880"/>
      <c r="W4" s="880"/>
      <c r="X4" s="880"/>
      <c r="Y4" s="880"/>
      <c r="Z4" s="8"/>
      <c r="AA4" s="11"/>
    </row>
    <row r="5" spans="1:27" ht="7.5" customHeight="1">
      <c r="A5" s="4"/>
      <c r="B5" s="30"/>
      <c r="C5" s="1557" t="s">
        <v>301</v>
      </c>
      <c r="D5" s="1558"/>
      <c r="E5" s="18"/>
      <c r="F5" s="4"/>
      <c r="G5" s="881"/>
      <c r="H5" s="881"/>
      <c r="I5" s="881"/>
      <c r="J5" s="881"/>
      <c r="K5" s="881"/>
      <c r="L5" s="881"/>
      <c r="M5" s="881"/>
      <c r="N5" s="881"/>
      <c r="O5" s="881"/>
      <c r="P5" s="881"/>
      <c r="Q5" s="881"/>
      <c r="R5" s="882"/>
      <c r="T5" s="883"/>
      <c r="U5" s="883"/>
      <c r="V5" s="883"/>
      <c r="W5" s="883"/>
      <c r="X5" s="883"/>
      <c r="Y5" s="883"/>
      <c r="Z5" s="8"/>
      <c r="AA5" s="4"/>
    </row>
    <row r="6" spans="1:27" ht="13.5" customHeight="1">
      <c r="A6" s="4"/>
      <c r="B6" s="30"/>
      <c r="C6" s="1559"/>
      <c r="D6" s="1559"/>
      <c r="E6" s="963"/>
      <c r="F6" s="884">
        <v>2010</v>
      </c>
      <c r="G6" s="1560">
        <v>2010</v>
      </c>
      <c r="H6" s="1560"/>
      <c r="I6" s="1560"/>
      <c r="J6" s="884"/>
      <c r="K6" s="1561">
        <v>2011</v>
      </c>
      <c r="L6" s="1562"/>
      <c r="M6" s="1562"/>
      <c r="N6" s="1562"/>
      <c r="O6" s="1562"/>
      <c r="P6" s="1562"/>
      <c r="Q6" s="1562"/>
      <c r="R6" s="1562"/>
      <c r="S6" s="1562"/>
      <c r="T6" s="1562"/>
      <c r="U6" s="1562"/>
      <c r="V6" s="1562"/>
      <c r="W6" s="1562"/>
      <c r="X6" s="1562"/>
      <c r="Y6" s="1562"/>
      <c r="Z6" s="8"/>
      <c r="AA6" s="4"/>
    </row>
    <row r="7" spans="1:27" ht="12.75" customHeight="1">
      <c r="A7" s="4"/>
      <c r="B7" s="30"/>
      <c r="C7" s="18"/>
      <c r="D7" s="18"/>
      <c r="E7" s="18"/>
      <c r="F7" s="1563" t="s">
        <v>357</v>
      </c>
      <c r="G7" s="1563"/>
      <c r="H7" s="1563"/>
      <c r="I7" s="1563"/>
      <c r="J7" s="961"/>
      <c r="K7" s="1564" t="s">
        <v>358</v>
      </c>
      <c r="L7" s="1537"/>
      <c r="M7" s="1537"/>
      <c r="N7" s="961"/>
      <c r="O7" s="1537" t="s">
        <v>359</v>
      </c>
      <c r="P7" s="1537"/>
      <c r="Q7" s="1537"/>
      <c r="R7" s="885"/>
      <c r="S7" s="1537" t="s">
        <v>360</v>
      </c>
      <c r="T7" s="1537"/>
      <c r="U7" s="1537"/>
      <c r="V7" s="848"/>
      <c r="W7" s="1537" t="s">
        <v>357</v>
      </c>
      <c r="X7" s="1537"/>
      <c r="Y7" s="1537"/>
      <c r="Z7" s="5"/>
      <c r="AA7" s="4"/>
    </row>
    <row r="8" spans="1:27" ht="3" customHeight="1">
      <c r="A8" s="4"/>
      <c r="B8" s="30"/>
      <c r="C8" s="18"/>
      <c r="D8" s="18"/>
      <c r="E8" s="1"/>
      <c r="F8" s="961"/>
      <c r="G8" s="563"/>
      <c r="H8" s="563"/>
      <c r="I8" s="961"/>
      <c r="J8" s="961"/>
      <c r="K8" s="886"/>
      <c r="L8" s="563"/>
      <c r="M8" s="961"/>
      <c r="N8" s="882"/>
      <c r="O8" s="563"/>
      <c r="P8" s="563"/>
      <c r="Q8" s="961"/>
      <c r="R8" s="848"/>
      <c r="S8" s="961"/>
      <c r="T8" s="961"/>
      <c r="U8" s="961"/>
      <c r="V8" s="848"/>
      <c r="W8" s="961"/>
      <c r="X8" s="961"/>
      <c r="Y8" s="961"/>
      <c r="Z8" s="5"/>
      <c r="AA8" s="4"/>
    </row>
    <row r="9" spans="1:27" s="892" customFormat="1" ht="12" customHeight="1">
      <c r="A9" s="887"/>
      <c r="B9" s="888"/>
      <c r="C9" s="1532" t="s">
        <v>340</v>
      </c>
      <c r="D9" s="1532"/>
      <c r="E9" s="953"/>
      <c r="F9" s="889"/>
      <c r="G9" s="1550">
        <v>619</v>
      </c>
      <c r="H9" s="1550"/>
      <c r="I9" s="1550"/>
      <c r="J9" s="890"/>
      <c r="K9" s="1551">
        <v>688.9</v>
      </c>
      <c r="L9" s="1550"/>
      <c r="M9" s="1550"/>
      <c r="N9" s="848"/>
      <c r="O9" s="1550">
        <v>675</v>
      </c>
      <c r="P9" s="1550"/>
      <c r="Q9" s="1550"/>
      <c r="R9" s="848"/>
      <c r="S9" s="1550">
        <v>689.6</v>
      </c>
      <c r="T9" s="1550"/>
      <c r="U9" s="1550"/>
      <c r="V9" s="848"/>
      <c r="W9" s="1546">
        <v>771</v>
      </c>
      <c r="X9" s="1546"/>
      <c r="Y9" s="1546"/>
      <c r="Z9" s="891"/>
      <c r="AA9" s="887"/>
    </row>
    <row r="10" spans="1:27" ht="12" customHeight="1">
      <c r="A10" s="4"/>
      <c r="B10" s="30"/>
      <c r="C10" s="956" t="s">
        <v>107</v>
      </c>
      <c r="D10" s="530"/>
      <c r="E10" s="18"/>
      <c r="F10" s="18"/>
      <c r="G10" s="1547">
        <v>295.39999999999998</v>
      </c>
      <c r="H10" s="1547"/>
      <c r="I10" s="1547"/>
      <c r="J10" s="890"/>
      <c r="K10" s="1548">
        <v>354.1</v>
      </c>
      <c r="L10" s="1547"/>
      <c r="M10" s="1547"/>
      <c r="N10" s="848"/>
      <c r="O10" s="1547">
        <v>349.2</v>
      </c>
      <c r="P10" s="1547"/>
      <c r="Q10" s="1547"/>
      <c r="R10" s="848"/>
      <c r="S10" s="1547">
        <v>355</v>
      </c>
      <c r="T10" s="1547"/>
      <c r="U10" s="1547"/>
      <c r="V10" s="848"/>
      <c r="W10" s="1549">
        <v>405.7</v>
      </c>
      <c r="X10" s="1549"/>
      <c r="Y10" s="1549"/>
      <c r="Z10" s="5"/>
      <c r="AA10" s="4"/>
    </row>
    <row r="11" spans="1:27" ht="12" customHeight="1">
      <c r="A11" s="4"/>
      <c r="B11" s="30"/>
      <c r="C11" s="956" t="s">
        <v>106</v>
      </c>
      <c r="D11" s="530"/>
      <c r="E11" s="18"/>
      <c r="F11" s="18"/>
      <c r="G11" s="1547">
        <v>323.60000000000002</v>
      </c>
      <c r="H11" s="1547"/>
      <c r="I11" s="1547"/>
      <c r="J11" s="890"/>
      <c r="K11" s="1548">
        <v>334.8</v>
      </c>
      <c r="L11" s="1547"/>
      <c r="M11" s="1547"/>
      <c r="N11" s="848"/>
      <c r="O11" s="1547">
        <v>325.8</v>
      </c>
      <c r="P11" s="1547"/>
      <c r="Q11" s="1547"/>
      <c r="R11" s="848"/>
      <c r="S11" s="1547">
        <v>334.7</v>
      </c>
      <c r="T11" s="1547"/>
      <c r="U11" s="1547"/>
      <c r="V11" s="848"/>
      <c r="W11" s="1549">
        <v>365.3</v>
      </c>
      <c r="X11" s="1549"/>
      <c r="Y11" s="1549"/>
      <c r="Z11" s="5"/>
      <c r="AA11" s="4"/>
    </row>
    <row r="12" spans="1:27" ht="15.75" customHeight="1">
      <c r="A12" s="4"/>
      <c r="B12" s="30"/>
      <c r="C12" s="956" t="s">
        <v>303</v>
      </c>
      <c r="D12" s="530"/>
      <c r="E12" s="18"/>
      <c r="F12" s="18"/>
      <c r="G12" s="1547">
        <v>95.5</v>
      </c>
      <c r="H12" s="1547"/>
      <c r="I12" s="1547"/>
      <c r="J12" s="890"/>
      <c r="K12" s="1548">
        <v>123.9</v>
      </c>
      <c r="L12" s="1547"/>
      <c r="M12" s="1547"/>
      <c r="N12" s="848"/>
      <c r="O12" s="1547">
        <v>115.5</v>
      </c>
      <c r="P12" s="1547"/>
      <c r="Q12" s="1547"/>
      <c r="R12" s="848"/>
      <c r="S12" s="1547">
        <v>138.30000000000001</v>
      </c>
      <c r="T12" s="1547"/>
      <c r="U12" s="1547"/>
      <c r="V12" s="848"/>
      <c r="W12" s="1549">
        <v>156.30000000000001</v>
      </c>
      <c r="X12" s="1549"/>
      <c r="Y12" s="1549"/>
      <c r="Z12" s="5"/>
      <c r="AA12" s="4"/>
    </row>
    <row r="13" spans="1:27" ht="12" customHeight="1">
      <c r="A13" s="4"/>
      <c r="B13" s="30"/>
      <c r="C13" s="956" t="s">
        <v>304</v>
      </c>
      <c r="D13" s="530"/>
      <c r="E13" s="18"/>
      <c r="F13" s="18"/>
      <c r="G13" s="1547">
        <v>331.2</v>
      </c>
      <c r="H13" s="1547"/>
      <c r="I13" s="1547"/>
      <c r="J13" s="890"/>
      <c r="K13" s="1548">
        <v>356.5</v>
      </c>
      <c r="L13" s="1547"/>
      <c r="M13" s="1547"/>
      <c r="N13" s="848"/>
      <c r="O13" s="1547">
        <v>341.6</v>
      </c>
      <c r="P13" s="1547"/>
      <c r="Q13" s="1547"/>
      <c r="R13" s="848"/>
      <c r="S13" s="1547">
        <v>338</v>
      </c>
      <c r="T13" s="1547"/>
      <c r="U13" s="1547"/>
      <c r="V13" s="848"/>
      <c r="W13" s="1549">
        <v>387.9</v>
      </c>
      <c r="X13" s="1549"/>
      <c r="Y13" s="1549"/>
      <c r="Z13" s="5"/>
      <c r="AA13" s="4"/>
    </row>
    <row r="14" spans="1:27" ht="12" customHeight="1">
      <c r="A14" s="4"/>
      <c r="B14" s="30"/>
      <c r="C14" s="956" t="s">
        <v>305</v>
      </c>
      <c r="D14" s="530"/>
      <c r="E14" s="18"/>
      <c r="F14" s="18"/>
      <c r="G14" s="1547">
        <v>192.4</v>
      </c>
      <c r="H14" s="1547"/>
      <c r="I14" s="1547"/>
      <c r="J14" s="890"/>
      <c r="K14" s="1548">
        <v>208.4</v>
      </c>
      <c r="L14" s="1547"/>
      <c r="M14" s="1547"/>
      <c r="N14" s="848"/>
      <c r="O14" s="1547">
        <v>217.9</v>
      </c>
      <c r="P14" s="1547"/>
      <c r="Q14" s="1547"/>
      <c r="R14" s="848"/>
      <c r="S14" s="1547">
        <v>213.3</v>
      </c>
      <c r="T14" s="1547"/>
      <c r="U14" s="1547"/>
      <c r="V14" s="848"/>
      <c r="W14" s="1549">
        <v>226.9</v>
      </c>
      <c r="X14" s="1549"/>
      <c r="Y14" s="1549"/>
      <c r="Z14" s="5"/>
      <c r="AA14" s="4"/>
    </row>
    <row r="15" spans="1:27" ht="15.75" customHeight="1">
      <c r="A15" s="4"/>
      <c r="B15" s="30"/>
      <c r="C15" s="956" t="s">
        <v>341</v>
      </c>
      <c r="D15" s="530"/>
      <c r="E15" s="18"/>
      <c r="F15" s="18"/>
      <c r="G15" s="1547">
        <v>77.099999999999994</v>
      </c>
      <c r="H15" s="1547"/>
      <c r="I15" s="1547"/>
      <c r="J15" s="890"/>
      <c r="K15" s="1548">
        <v>72.599999999999994</v>
      </c>
      <c r="L15" s="1547"/>
      <c r="M15" s="1547"/>
      <c r="N15" s="848"/>
      <c r="O15" s="1547">
        <v>66.7</v>
      </c>
      <c r="P15" s="1547"/>
      <c r="Q15" s="1547"/>
      <c r="R15" s="848"/>
      <c r="S15" s="1547">
        <v>75.599999999999994</v>
      </c>
      <c r="T15" s="1547"/>
      <c r="U15" s="1547"/>
      <c r="V15" s="848"/>
      <c r="W15" s="1549">
        <v>80.2</v>
      </c>
      <c r="X15" s="1549"/>
      <c r="Y15" s="1549"/>
      <c r="Z15" s="5"/>
      <c r="AA15" s="4"/>
    </row>
    <row r="16" spans="1:27" ht="12" customHeight="1">
      <c r="A16" s="4"/>
      <c r="B16" s="30"/>
      <c r="C16" s="956" t="s">
        <v>342</v>
      </c>
      <c r="D16" s="530"/>
      <c r="E16" s="18"/>
      <c r="F16" s="18"/>
      <c r="G16" s="1547">
        <v>541.9</v>
      </c>
      <c r="H16" s="1547"/>
      <c r="I16" s="1547"/>
      <c r="J16" s="890"/>
      <c r="K16" s="1548">
        <v>616.29999999999995</v>
      </c>
      <c r="L16" s="1547"/>
      <c r="M16" s="1547"/>
      <c r="N16" s="848"/>
      <c r="O16" s="1547">
        <v>608.29999999999995</v>
      </c>
      <c r="P16" s="1547"/>
      <c r="Q16" s="1547"/>
      <c r="R16" s="848"/>
      <c r="S16" s="1547">
        <v>614</v>
      </c>
      <c r="T16" s="1547"/>
      <c r="U16" s="1547"/>
      <c r="V16" s="848"/>
      <c r="W16" s="1549">
        <v>690.8</v>
      </c>
      <c r="X16" s="1549"/>
      <c r="Y16" s="1549"/>
      <c r="Z16" s="5"/>
      <c r="AA16" s="4"/>
    </row>
    <row r="17" spans="1:27" ht="15.75" customHeight="1">
      <c r="A17" s="4"/>
      <c r="B17" s="30"/>
      <c r="C17" s="956" t="s">
        <v>343</v>
      </c>
      <c r="D17" s="530"/>
      <c r="E17" s="18"/>
      <c r="F17" s="18"/>
      <c r="G17" s="1547">
        <v>277.89999999999998</v>
      </c>
      <c r="H17" s="1547"/>
      <c r="I17" s="1547"/>
      <c r="J17" s="890"/>
      <c r="K17" s="1548">
        <v>323.60000000000002</v>
      </c>
      <c r="L17" s="1547"/>
      <c r="M17" s="1547"/>
      <c r="N17" s="848"/>
      <c r="O17" s="1547">
        <v>302.60000000000002</v>
      </c>
      <c r="P17" s="1547"/>
      <c r="Q17" s="1547"/>
      <c r="R17" s="848"/>
      <c r="S17" s="1547">
        <v>333.2</v>
      </c>
      <c r="T17" s="1547"/>
      <c r="U17" s="1547"/>
      <c r="V17" s="848"/>
      <c r="W17" s="1549">
        <v>365.6</v>
      </c>
      <c r="X17" s="1549"/>
      <c r="Y17" s="1549"/>
      <c r="Z17" s="5"/>
      <c r="AA17" s="4"/>
    </row>
    <row r="18" spans="1:27" ht="12" customHeight="1">
      <c r="A18" s="4"/>
      <c r="B18" s="30"/>
      <c r="C18" s="956" t="s">
        <v>344</v>
      </c>
      <c r="D18" s="530"/>
      <c r="E18" s="18"/>
      <c r="F18" s="18"/>
      <c r="G18" s="1547">
        <v>337.4</v>
      </c>
      <c r="H18" s="1547"/>
      <c r="I18" s="1547"/>
      <c r="J18" s="890"/>
      <c r="K18" s="1548">
        <v>365.2</v>
      </c>
      <c r="L18" s="1547"/>
      <c r="M18" s="1547"/>
      <c r="N18" s="848"/>
      <c r="O18" s="1547">
        <v>372.3</v>
      </c>
      <c r="P18" s="1547"/>
      <c r="Q18" s="1547"/>
      <c r="R18" s="848"/>
      <c r="S18" s="1547">
        <v>356.4</v>
      </c>
      <c r="T18" s="1547"/>
      <c r="U18" s="1547"/>
      <c r="V18" s="848"/>
      <c r="W18" s="1549">
        <v>405.5</v>
      </c>
      <c r="X18" s="1549"/>
      <c r="Y18" s="1549"/>
      <c r="Z18" s="5"/>
      <c r="AA18" s="4"/>
    </row>
    <row r="19" spans="1:27" ht="2.25" customHeight="1">
      <c r="A19" s="4"/>
      <c r="B19" s="30"/>
      <c r="C19" s="14"/>
      <c r="D19" s="18"/>
      <c r="E19" s="18"/>
      <c r="F19" s="18"/>
      <c r="G19" s="1552"/>
      <c r="H19" s="1552"/>
      <c r="I19" s="1552"/>
      <c r="J19" s="893"/>
      <c r="K19" s="1553"/>
      <c r="L19" s="1552"/>
      <c r="M19" s="1552"/>
      <c r="N19" s="848"/>
      <c r="O19" s="1552"/>
      <c r="P19" s="1552"/>
      <c r="Q19" s="1552"/>
      <c r="R19" s="848"/>
      <c r="S19" s="1552"/>
      <c r="T19" s="1552"/>
      <c r="U19" s="1552"/>
      <c r="V19" s="848"/>
      <c r="W19" s="1554"/>
      <c r="X19" s="1554"/>
      <c r="Y19" s="1554"/>
      <c r="Z19" s="5"/>
      <c r="AA19" s="4"/>
    </row>
    <row r="20" spans="1:27" s="892" customFormat="1" ht="12" customHeight="1">
      <c r="A20" s="887"/>
      <c r="B20" s="888"/>
      <c r="C20" s="1532" t="s">
        <v>345</v>
      </c>
      <c r="D20" s="1532"/>
      <c r="E20" s="953"/>
      <c r="F20" s="889"/>
      <c r="G20" s="1550">
        <v>11.1</v>
      </c>
      <c r="H20" s="1550"/>
      <c r="I20" s="1550"/>
      <c r="J20" s="893"/>
      <c r="K20" s="1551">
        <v>12.4</v>
      </c>
      <c r="L20" s="1550"/>
      <c r="M20" s="1550"/>
      <c r="N20" s="848"/>
      <c r="O20" s="1550">
        <v>12.1</v>
      </c>
      <c r="P20" s="1550"/>
      <c r="Q20" s="1550"/>
      <c r="R20" s="848"/>
      <c r="S20" s="1550">
        <v>12.4</v>
      </c>
      <c r="T20" s="1550"/>
      <c r="U20" s="1550"/>
      <c r="V20" s="848"/>
      <c r="W20" s="1546">
        <v>14</v>
      </c>
      <c r="X20" s="1546"/>
      <c r="Y20" s="1546"/>
      <c r="Z20" s="891"/>
      <c r="AA20" s="887"/>
    </row>
    <row r="21" spans="1:27" ht="12" customHeight="1">
      <c r="A21" s="4"/>
      <c r="B21" s="30"/>
      <c r="C21" s="956" t="s">
        <v>107</v>
      </c>
      <c r="D21" s="530"/>
      <c r="E21" s="18"/>
      <c r="F21" s="18"/>
      <c r="G21" s="1547">
        <v>10.1</v>
      </c>
      <c r="H21" s="1547"/>
      <c r="I21" s="1547"/>
      <c r="J21" s="893"/>
      <c r="K21" s="1548">
        <v>12</v>
      </c>
      <c r="L21" s="1547"/>
      <c r="M21" s="1547"/>
      <c r="N21" s="848"/>
      <c r="O21" s="1547">
        <v>11.9</v>
      </c>
      <c r="P21" s="1547"/>
      <c r="Q21" s="1547"/>
      <c r="R21" s="848"/>
      <c r="S21" s="1547">
        <v>12</v>
      </c>
      <c r="T21" s="1547"/>
      <c r="U21" s="1547"/>
      <c r="V21" s="848"/>
      <c r="W21" s="1549">
        <v>13.9</v>
      </c>
      <c r="X21" s="1549"/>
      <c r="Y21" s="1549"/>
      <c r="Z21" s="5"/>
      <c r="AA21" s="4"/>
    </row>
    <row r="22" spans="1:27" ht="12" customHeight="1">
      <c r="A22" s="4"/>
      <c r="B22" s="30"/>
      <c r="C22" s="956" t="s">
        <v>106</v>
      </c>
      <c r="D22" s="530"/>
      <c r="E22" s="18"/>
      <c r="F22" s="18"/>
      <c r="G22" s="1547">
        <v>12.3</v>
      </c>
      <c r="H22" s="1547"/>
      <c r="I22" s="1547"/>
      <c r="J22" s="893"/>
      <c r="K22" s="1548">
        <v>12.8</v>
      </c>
      <c r="L22" s="1547"/>
      <c r="M22" s="1547"/>
      <c r="N22" s="848"/>
      <c r="O22" s="1547">
        <v>12.4</v>
      </c>
      <c r="P22" s="1547"/>
      <c r="Q22" s="1547"/>
      <c r="R22" s="848"/>
      <c r="S22" s="1547">
        <v>12.9</v>
      </c>
      <c r="T22" s="1547"/>
      <c r="U22" s="1547"/>
      <c r="V22" s="848"/>
      <c r="W22" s="1549">
        <v>14.1</v>
      </c>
      <c r="X22" s="1549"/>
      <c r="Y22" s="1549"/>
      <c r="Z22" s="5"/>
      <c r="AA22" s="4"/>
    </row>
    <row r="23" spans="1:27" ht="1.5" customHeight="1">
      <c r="A23" s="4"/>
      <c r="B23" s="30"/>
      <c r="C23" s="956"/>
      <c r="D23" s="530"/>
      <c r="E23" s="18"/>
      <c r="F23" s="18"/>
      <c r="G23" s="1547"/>
      <c r="H23" s="1547"/>
      <c r="I23" s="1547"/>
      <c r="J23" s="893"/>
      <c r="K23" s="1548"/>
      <c r="L23" s="1547"/>
      <c r="M23" s="1547"/>
      <c r="N23" s="848"/>
      <c r="O23" s="1547"/>
      <c r="P23" s="1547"/>
      <c r="Q23" s="1547"/>
      <c r="R23" s="848"/>
      <c r="S23" s="1547"/>
      <c r="T23" s="1547"/>
      <c r="U23" s="1547"/>
      <c r="V23" s="848"/>
      <c r="W23" s="1549"/>
      <c r="X23" s="1549"/>
      <c r="Y23" s="1549"/>
      <c r="Z23" s="5"/>
      <c r="AA23" s="4"/>
    </row>
    <row r="24" spans="1:27" s="898" customFormat="1" ht="12" customHeight="1">
      <c r="A24" s="894"/>
      <c r="B24" s="895"/>
      <c r="C24" s="952" t="s">
        <v>346</v>
      </c>
      <c r="D24" s="894"/>
      <c r="E24" s="896"/>
      <c r="F24" s="897"/>
      <c r="G24" s="1539">
        <v>2.2000000000000002</v>
      </c>
      <c r="H24" s="1539"/>
      <c r="I24" s="1539"/>
      <c r="J24" s="893"/>
      <c r="K24" s="1540">
        <v>0.8</v>
      </c>
      <c r="L24" s="1539"/>
      <c r="M24" s="1539"/>
      <c r="N24" s="848"/>
      <c r="O24" s="1539">
        <v>0.5</v>
      </c>
      <c r="P24" s="1539"/>
      <c r="Q24" s="1539"/>
      <c r="R24" s="848"/>
      <c r="S24" s="1539">
        <v>0.9</v>
      </c>
      <c r="T24" s="1539"/>
      <c r="U24" s="1539"/>
      <c r="V24" s="848"/>
      <c r="W24" s="1541">
        <v>0.2</v>
      </c>
      <c r="X24" s="1541"/>
      <c r="Y24" s="1541"/>
      <c r="Z24" s="897"/>
      <c r="AA24" s="894"/>
    </row>
    <row r="25" spans="1:27" ht="6.75" customHeight="1">
      <c r="A25" s="4"/>
      <c r="B25" s="30"/>
      <c r="C25" s="956"/>
      <c r="D25" s="530"/>
      <c r="E25" s="18"/>
      <c r="F25" s="18"/>
      <c r="G25" s="1543"/>
      <c r="H25" s="1543"/>
      <c r="I25" s="1543"/>
      <c r="J25" s="893"/>
      <c r="K25" s="1544"/>
      <c r="L25" s="1543"/>
      <c r="M25" s="1543"/>
      <c r="N25" s="848"/>
      <c r="O25" s="1543"/>
      <c r="P25" s="1543"/>
      <c r="Q25" s="1543"/>
      <c r="R25" s="848"/>
      <c r="S25" s="1543"/>
      <c r="T25" s="1543"/>
      <c r="U25" s="1543"/>
      <c r="V25" s="848"/>
      <c r="W25" s="1545"/>
      <c r="X25" s="1545"/>
      <c r="Y25" s="1545"/>
      <c r="Z25" s="5"/>
      <c r="AA25" s="4"/>
    </row>
    <row r="26" spans="1:27" ht="12" customHeight="1">
      <c r="A26" s="4"/>
      <c r="B26" s="30"/>
      <c r="C26" s="956" t="s">
        <v>303</v>
      </c>
      <c r="D26" s="530"/>
      <c r="E26" s="18"/>
      <c r="F26" s="18"/>
      <c r="G26" s="1547">
        <v>23</v>
      </c>
      <c r="H26" s="1547"/>
      <c r="I26" s="1547"/>
      <c r="J26" s="893"/>
      <c r="K26" s="1548">
        <v>27.8</v>
      </c>
      <c r="L26" s="1547"/>
      <c r="M26" s="1547"/>
      <c r="N26" s="848"/>
      <c r="O26" s="1547">
        <v>27</v>
      </c>
      <c r="P26" s="1547"/>
      <c r="Q26" s="1547"/>
      <c r="R26" s="848"/>
      <c r="S26" s="1547">
        <v>30</v>
      </c>
      <c r="T26" s="1547"/>
      <c r="U26" s="1547"/>
      <c r="V26" s="848"/>
      <c r="W26" s="1549">
        <v>35.4</v>
      </c>
      <c r="X26" s="1549"/>
      <c r="Y26" s="1549"/>
      <c r="Z26" s="5"/>
      <c r="AA26" s="4"/>
    </row>
    <row r="27" spans="1:27" ht="12" customHeight="1">
      <c r="A27" s="4"/>
      <c r="B27" s="30"/>
      <c r="C27" s="956" t="s">
        <v>304</v>
      </c>
      <c r="D27" s="4"/>
      <c r="E27" s="18"/>
      <c r="F27" s="18"/>
      <c r="G27" s="1547">
        <v>11.5</v>
      </c>
      <c r="H27" s="1547"/>
      <c r="I27" s="1547"/>
      <c r="J27" s="893"/>
      <c r="K27" s="1548">
        <v>12.4</v>
      </c>
      <c r="L27" s="1547"/>
      <c r="M27" s="1547"/>
      <c r="N27" s="848"/>
      <c r="O27" s="1547">
        <v>11.8</v>
      </c>
      <c r="P27" s="1547"/>
      <c r="Q27" s="1547"/>
      <c r="R27" s="848"/>
      <c r="S27" s="1547">
        <v>11.9</v>
      </c>
      <c r="T27" s="1547"/>
      <c r="U27" s="1547"/>
      <c r="V27" s="848"/>
      <c r="W27" s="1549">
        <v>13.6</v>
      </c>
      <c r="X27" s="1549"/>
      <c r="Y27" s="1549"/>
      <c r="Z27" s="5"/>
      <c r="AA27" s="4"/>
    </row>
    <row r="28" spans="1:27" ht="12" customHeight="1">
      <c r="A28" s="4"/>
      <c r="B28" s="30"/>
      <c r="C28" s="956" t="s">
        <v>305</v>
      </c>
      <c r="D28" s="4"/>
      <c r="E28" s="18"/>
      <c r="F28" s="18"/>
      <c r="G28" s="1547">
        <v>8.4</v>
      </c>
      <c r="H28" s="1547"/>
      <c r="I28" s="1547"/>
      <c r="J28" s="893"/>
      <c r="K28" s="1548">
        <v>9.3000000000000007</v>
      </c>
      <c r="L28" s="1547"/>
      <c r="M28" s="1547"/>
      <c r="N28" s="848"/>
      <c r="O28" s="1547">
        <v>9.6999999999999993</v>
      </c>
      <c r="P28" s="1547"/>
      <c r="Q28" s="1547"/>
      <c r="R28" s="848"/>
      <c r="S28" s="1547">
        <v>9.5</v>
      </c>
      <c r="T28" s="1547"/>
      <c r="U28" s="1547"/>
      <c r="V28" s="848"/>
      <c r="W28" s="1549">
        <v>10.199999999999999</v>
      </c>
      <c r="X28" s="1549"/>
      <c r="Y28" s="1549"/>
      <c r="Z28" s="5"/>
      <c r="AA28" s="4"/>
    </row>
    <row r="29" spans="1:27" s="46" customFormat="1" ht="17.25" customHeight="1">
      <c r="A29" s="899"/>
      <c r="B29" s="531"/>
      <c r="C29" s="956" t="s">
        <v>347</v>
      </c>
      <c r="D29" s="530"/>
      <c r="E29" s="850"/>
      <c r="F29" s="850"/>
      <c r="G29" s="1547">
        <v>12.7</v>
      </c>
      <c r="H29" s="1547"/>
      <c r="I29" s="1547"/>
      <c r="J29" s="900"/>
      <c r="K29" s="1548">
        <v>12.8</v>
      </c>
      <c r="L29" s="1547"/>
      <c r="M29" s="1547"/>
      <c r="N29" s="848"/>
      <c r="O29" s="1547">
        <v>12.6</v>
      </c>
      <c r="P29" s="1547"/>
      <c r="Q29" s="1547"/>
      <c r="R29" s="848"/>
      <c r="S29" s="1547">
        <v>12.7</v>
      </c>
      <c r="T29" s="1547"/>
      <c r="U29" s="1547"/>
      <c r="V29" s="848"/>
      <c r="W29" s="1549">
        <v>14.1</v>
      </c>
      <c r="X29" s="1549"/>
      <c r="Y29" s="1549"/>
      <c r="Z29" s="901"/>
      <c r="AA29" s="899"/>
    </row>
    <row r="30" spans="1:27" s="46" customFormat="1" ht="12" customHeight="1">
      <c r="A30" s="899"/>
      <c r="B30" s="531"/>
      <c r="C30" s="956" t="s">
        <v>348</v>
      </c>
      <c r="D30" s="530"/>
      <c r="E30" s="850"/>
      <c r="F30" s="850"/>
      <c r="G30" s="1547">
        <v>7.7</v>
      </c>
      <c r="H30" s="1547"/>
      <c r="I30" s="1547"/>
      <c r="J30" s="900"/>
      <c r="K30" s="1548">
        <v>9.6999999999999993</v>
      </c>
      <c r="L30" s="1547"/>
      <c r="M30" s="1547"/>
      <c r="N30" s="848"/>
      <c r="O30" s="1547">
        <v>9.5</v>
      </c>
      <c r="P30" s="1547"/>
      <c r="Q30" s="1547"/>
      <c r="R30" s="848"/>
      <c r="S30" s="1547">
        <v>9.4</v>
      </c>
      <c r="T30" s="1547"/>
      <c r="U30" s="1547"/>
      <c r="V30" s="848"/>
      <c r="W30" s="1549">
        <v>12.6</v>
      </c>
      <c r="X30" s="1549"/>
      <c r="Y30" s="1549"/>
      <c r="Z30" s="901"/>
      <c r="AA30" s="899"/>
    </row>
    <row r="31" spans="1:27" s="46" customFormat="1" ht="12" customHeight="1">
      <c r="A31" s="899"/>
      <c r="B31" s="531"/>
      <c r="C31" s="956" t="s">
        <v>349</v>
      </c>
      <c r="D31" s="530"/>
      <c r="E31" s="850"/>
      <c r="F31" s="850"/>
      <c r="G31" s="1547">
        <v>12.3</v>
      </c>
      <c r="H31" s="1547"/>
      <c r="I31" s="1547"/>
      <c r="J31" s="900"/>
      <c r="K31" s="1548">
        <v>13.6</v>
      </c>
      <c r="L31" s="1547"/>
      <c r="M31" s="1547"/>
      <c r="N31" s="848"/>
      <c r="O31" s="1547">
        <v>13.5</v>
      </c>
      <c r="P31" s="1547"/>
      <c r="Q31" s="1547"/>
      <c r="R31" s="848"/>
      <c r="S31" s="1547">
        <v>14.6</v>
      </c>
      <c r="T31" s="1547"/>
      <c r="U31" s="1547"/>
      <c r="V31" s="848"/>
      <c r="W31" s="1549">
        <v>14.7</v>
      </c>
      <c r="X31" s="1549"/>
      <c r="Y31" s="1549"/>
      <c r="Z31" s="901"/>
      <c r="AA31" s="899"/>
    </row>
    <row r="32" spans="1:27" s="46" customFormat="1" ht="12" customHeight="1">
      <c r="A32" s="899"/>
      <c r="B32" s="531"/>
      <c r="C32" s="956" t="s">
        <v>350</v>
      </c>
      <c r="D32" s="530"/>
      <c r="E32" s="850"/>
      <c r="F32" s="850"/>
      <c r="G32" s="1547">
        <v>11.2</v>
      </c>
      <c r="H32" s="1547"/>
      <c r="I32" s="1547"/>
      <c r="J32" s="900"/>
      <c r="K32" s="1548">
        <v>12.5</v>
      </c>
      <c r="L32" s="1547"/>
      <c r="M32" s="1547"/>
      <c r="N32" s="848"/>
      <c r="O32" s="1547">
        <v>11.8</v>
      </c>
      <c r="P32" s="1547"/>
      <c r="Q32" s="1547"/>
      <c r="R32" s="848"/>
      <c r="S32" s="1547">
        <v>12.3</v>
      </c>
      <c r="T32" s="1547"/>
      <c r="U32" s="1547"/>
      <c r="V32" s="848"/>
      <c r="W32" s="1549">
        <v>13.1</v>
      </c>
      <c r="X32" s="1549"/>
      <c r="Y32" s="1549"/>
      <c r="Z32" s="901"/>
      <c r="AA32" s="899"/>
    </row>
    <row r="33" spans="1:27" s="46" customFormat="1" ht="12" customHeight="1">
      <c r="A33" s="899"/>
      <c r="B33" s="531"/>
      <c r="C33" s="956" t="s">
        <v>351</v>
      </c>
      <c r="D33" s="530"/>
      <c r="E33" s="850"/>
      <c r="F33" s="850"/>
      <c r="G33" s="1547">
        <v>14.8</v>
      </c>
      <c r="H33" s="1547"/>
      <c r="I33" s="1547"/>
      <c r="J33" s="900"/>
      <c r="K33" s="1548">
        <v>17</v>
      </c>
      <c r="L33" s="1547"/>
      <c r="M33" s="1547"/>
      <c r="N33" s="848"/>
      <c r="O33" s="1547">
        <v>14.7</v>
      </c>
      <c r="P33" s="1547"/>
      <c r="Q33" s="1547"/>
      <c r="R33" s="848"/>
      <c r="S33" s="1547">
        <v>13.3</v>
      </c>
      <c r="T33" s="1547"/>
      <c r="U33" s="1547"/>
      <c r="V33" s="848"/>
      <c r="W33" s="1549">
        <v>17.5</v>
      </c>
      <c r="X33" s="1549"/>
      <c r="Y33" s="1549"/>
      <c r="Z33" s="901"/>
      <c r="AA33" s="899"/>
    </row>
    <row r="34" spans="1:27" s="46" customFormat="1" ht="12" customHeight="1">
      <c r="A34" s="899"/>
      <c r="B34" s="531"/>
      <c r="C34" s="956" t="s">
        <v>352</v>
      </c>
      <c r="D34" s="530"/>
      <c r="E34" s="850"/>
      <c r="F34" s="850"/>
      <c r="G34" s="1547">
        <v>7</v>
      </c>
      <c r="H34" s="1547"/>
      <c r="I34" s="1547"/>
      <c r="J34" s="900"/>
      <c r="K34" s="1548">
        <v>9.5</v>
      </c>
      <c r="L34" s="1547"/>
      <c r="M34" s="1547"/>
      <c r="N34" s="848"/>
      <c r="O34" s="1547">
        <v>9.6999999999999993</v>
      </c>
      <c r="P34" s="1547"/>
      <c r="Q34" s="1547"/>
      <c r="R34" s="848"/>
      <c r="S34" s="1547">
        <v>11.6</v>
      </c>
      <c r="T34" s="1547"/>
      <c r="U34" s="1547"/>
      <c r="V34" s="848"/>
      <c r="W34" s="1549">
        <v>15.1</v>
      </c>
      <c r="X34" s="1549"/>
      <c r="Y34" s="1549"/>
      <c r="Z34" s="901"/>
      <c r="AA34" s="899"/>
    </row>
    <row r="35" spans="1:27" s="46" customFormat="1" ht="12" customHeight="1">
      <c r="A35" s="899"/>
      <c r="B35" s="531"/>
      <c r="C35" s="956" t="s">
        <v>353</v>
      </c>
      <c r="D35" s="530"/>
      <c r="E35" s="850"/>
      <c r="F35" s="850"/>
      <c r="G35" s="1547">
        <v>7.5</v>
      </c>
      <c r="H35" s="1547"/>
      <c r="I35" s="1547"/>
      <c r="J35" s="900"/>
      <c r="K35" s="1548">
        <v>13.9</v>
      </c>
      <c r="L35" s="1547"/>
      <c r="M35" s="1547"/>
      <c r="N35" s="848"/>
      <c r="O35" s="1547">
        <v>13.5</v>
      </c>
      <c r="P35" s="1547"/>
      <c r="Q35" s="1547"/>
      <c r="R35" s="848"/>
      <c r="S35" s="1547">
        <v>14.3</v>
      </c>
      <c r="T35" s="1547"/>
      <c r="U35" s="1547"/>
      <c r="V35" s="848"/>
      <c r="W35" s="1549">
        <v>13.5</v>
      </c>
      <c r="X35" s="1549"/>
      <c r="Y35" s="1549"/>
      <c r="Z35" s="901"/>
      <c r="AA35" s="899"/>
    </row>
    <row r="36" spans="1:27" ht="17.25" customHeight="1">
      <c r="A36" s="4"/>
      <c r="B36" s="30"/>
      <c r="C36" s="1532" t="s">
        <v>354</v>
      </c>
      <c r="D36" s="1532"/>
      <c r="E36" s="1532"/>
      <c r="F36" s="1532"/>
      <c r="G36" s="1550">
        <v>6.1</v>
      </c>
      <c r="H36" s="1550"/>
      <c r="I36" s="1550"/>
      <c r="J36" s="893"/>
      <c r="K36" s="1551">
        <v>6.6</v>
      </c>
      <c r="L36" s="1550"/>
      <c r="M36" s="1550"/>
      <c r="N36" s="848"/>
      <c r="O36" s="1550">
        <v>6.7</v>
      </c>
      <c r="P36" s="1550"/>
      <c r="Q36" s="1550"/>
      <c r="R36" s="848"/>
      <c r="S36" s="1550">
        <v>6.4</v>
      </c>
      <c r="T36" s="1550"/>
      <c r="U36" s="1550"/>
      <c r="V36" s="848"/>
      <c r="W36" s="1546">
        <v>7.4</v>
      </c>
      <c r="X36" s="1546"/>
      <c r="Y36" s="1546"/>
      <c r="Z36" s="5"/>
      <c r="AA36" s="4"/>
    </row>
    <row r="37" spans="1:27" s="46" customFormat="1" ht="12" customHeight="1">
      <c r="A37" s="899"/>
      <c r="B37" s="902"/>
      <c r="C37" s="956" t="s">
        <v>107</v>
      </c>
      <c r="D37" s="530"/>
      <c r="E37" s="850"/>
      <c r="F37" s="850"/>
      <c r="G37" s="1543">
        <v>5.4</v>
      </c>
      <c r="H37" s="1543"/>
      <c r="I37" s="1543"/>
      <c r="J37" s="893"/>
      <c r="K37" s="1544">
        <v>6.2</v>
      </c>
      <c r="L37" s="1543"/>
      <c r="M37" s="1543"/>
      <c r="N37" s="848"/>
      <c r="O37" s="1543">
        <v>6.4</v>
      </c>
      <c r="P37" s="1543"/>
      <c r="Q37" s="1543"/>
      <c r="R37" s="848"/>
      <c r="S37" s="1543">
        <v>6.3</v>
      </c>
      <c r="T37" s="1543"/>
      <c r="U37" s="1543"/>
      <c r="V37" s="848"/>
      <c r="W37" s="1545">
        <v>7.4</v>
      </c>
      <c r="X37" s="1545"/>
      <c r="Y37" s="1545"/>
      <c r="Z37" s="901"/>
      <c r="AA37" s="899"/>
    </row>
    <row r="38" spans="1:27" s="46" customFormat="1" ht="12" customHeight="1">
      <c r="A38" s="899"/>
      <c r="B38" s="902"/>
      <c r="C38" s="956" t="s">
        <v>106</v>
      </c>
      <c r="D38" s="530"/>
      <c r="E38" s="850"/>
      <c r="F38" s="850"/>
      <c r="G38" s="1543">
        <v>6.8</v>
      </c>
      <c r="H38" s="1543"/>
      <c r="I38" s="1543"/>
      <c r="J38" s="893"/>
      <c r="K38" s="1544">
        <v>7</v>
      </c>
      <c r="L38" s="1543"/>
      <c r="M38" s="1543"/>
      <c r="N38" s="848"/>
      <c r="O38" s="1543">
        <v>7</v>
      </c>
      <c r="P38" s="1543"/>
      <c r="Q38" s="1543"/>
      <c r="R38" s="848"/>
      <c r="S38" s="1543">
        <v>6.6</v>
      </c>
      <c r="T38" s="1543"/>
      <c r="U38" s="1543"/>
      <c r="V38" s="848"/>
      <c r="W38" s="1545">
        <v>7.3</v>
      </c>
      <c r="X38" s="1545"/>
      <c r="Y38" s="1545"/>
      <c r="Z38" s="901"/>
      <c r="AA38" s="899"/>
    </row>
    <row r="39" spans="1:27" s="50" customFormat="1" ht="2.25" customHeight="1">
      <c r="A39" s="530"/>
      <c r="B39" s="531"/>
      <c r="C39" s="956"/>
      <c r="D39" s="530"/>
      <c r="E39" s="18"/>
      <c r="F39" s="18"/>
      <c r="G39" s="1543"/>
      <c r="H39" s="1543"/>
      <c r="I39" s="1543"/>
      <c r="J39" s="893"/>
      <c r="K39" s="1544"/>
      <c r="L39" s="1543"/>
      <c r="M39" s="1543"/>
      <c r="N39" s="848"/>
      <c r="O39" s="1543"/>
      <c r="P39" s="1543"/>
      <c r="Q39" s="1543"/>
      <c r="R39" s="848"/>
      <c r="S39" s="1543"/>
      <c r="T39" s="1543"/>
      <c r="U39" s="1543"/>
      <c r="V39" s="848"/>
      <c r="W39" s="1545"/>
      <c r="X39" s="1545"/>
      <c r="Y39" s="1545"/>
      <c r="Z39" s="963"/>
      <c r="AA39" s="530"/>
    </row>
    <row r="40" spans="1:27" s="898" customFormat="1" ht="12" customHeight="1">
      <c r="A40" s="894"/>
      <c r="B40" s="895"/>
      <c r="C40" s="952" t="s">
        <v>355</v>
      </c>
      <c r="D40" s="894"/>
      <c r="E40" s="896"/>
      <c r="F40" s="897"/>
      <c r="G40" s="1539">
        <v>1.3</v>
      </c>
      <c r="H40" s="1539"/>
      <c r="I40" s="1539"/>
      <c r="J40" s="893"/>
      <c r="K40" s="1540">
        <v>0.8</v>
      </c>
      <c r="L40" s="1539"/>
      <c r="M40" s="1539"/>
      <c r="N40" s="848"/>
      <c r="O40" s="1539">
        <v>0.6</v>
      </c>
      <c r="P40" s="1539"/>
      <c r="Q40" s="1539"/>
      <c r="R40" s="848"/>
      <c r="S40" s="1539">
        <v>0.3</v>
      </c>
      <c r="T40" s="1539"/>
      <c r="U40" s="1539"/>
      <c r="V40" s="848"/>
      <c r="W40" s="1541">
        <v>-0.1</v>
      </c>
      <c r="X40" s="1541"/>
      <c r="Y40" s="1541"/>
      <c r="Z40" s="897"/>
      <c r="AA40" s="894"/>
    </row>
    <row r="41" spans="1:27" ht="11.25" customHeight="1" thickBot="1">
      <c r="A41" s="4"/>
      <c r="B41" s="30"/>
      <c r="C41" s="903"/>
      <c r="D41" s="954"/>
      <c r="E41" s="954"/>
      <c r="F41" s="954"/>
      <c r="G41" s="954"/>
      <c r="H41" s="954"/>
      <c r="I41" s="954"/>
      <c r="J41" s="954"/>
      <c r="K41" s="954"/>
      <c r="L41" s="954"/>
      <c r="M41" s="954"/>
      <c r="N41" s="954"/>
      <c r="O41" s="954"/>
      <c r="P41" s="954"/>
      <c r="Q41" s="954"/>
      <c r="R41" s="954"/>
      <c r="S41" s="954"/>
      <c r="T41" s="1542"/>
      <c r="U41" s="1542"/>
      <c r="V41" s="1542"/>
      <c r="W41" s="1542"/>
      <c r="X41" s="1542"/>
      <c r="Y41" s="1542"/>
      <c r="Z41" s="5"/>
      <c r="AA41" s="4"/>
    </row>
    <row r="42" spans="1:27" s="12" customFormat="1" ht="14.25" customHeight="1" thickBot="1">
      <c r="A42" s="11"/>
      <c r="B42" s="31"/>
      <c r="C42" s="904" t="s">
        <v>356</v>
      </c>
      <c r="D42" s="905"/>
      <c r="E42" s="905"/>
      <c r="F42" s="905"/>
      <c r="G42" s="905"/>
      <c r="H42" s="905"/>
      <c r="I42" s="905"/>
      <c r="J42" s="905"/>
      <c r="K42" s="905"/>
      <c r="L42" s="905"/>
      <c r="M42" s="905"/>
      <c r="N42" s="905"/>
      <c r="O42" s="905"/>
      <c r="P42" s="905"/>
      <c r="Q42" s="905"/>
      <c r="R42" s="905"/>
      <c r="S42" s="905"/>
      <c r="T42" s="905"/>
      <c r="U42" s="905"/>
      <c r="V42" s="906"/>
      <c r="W42" s="906"/>
      <c r="X42" s="906"/>
      <c r="Y42" s="906"/>
      <c r="Z42" s="5"/>
      <c r="AA42" s="11"/>
    </row>
    <row r="43" spans="1:27" ht="9" customHeight="1">
      <c r="A43" s="4"/>
      <c r="B43" s="30"/>
      <c r="C43" s="1535" t="s">
        <v>311</v>
      </c>
      <c r="D43" s="1535"/>
      <c r="E43" s="18"/>
      <c r="F43" s="963"/>
      <c r="G43" s="963"/>
      <c r="H43" s="963"/>
      <c r="I43" s="963"/>
      <c r="J43" s="963"/>
      <c r="K43" s="963"/>
      <c r="L43" s="963"/>
      <c r="M43" s="963"/>
      <c r="N43" s="963"/>
      <c r="O43" s="963"/>
      <c r="P43" s="963"/>
      <c r="Q43" s="963"/>
      <c r="R43" s="963"/>
      <c r="S43" s="963"/>
      <c r="T43" s="963"/>
      <c r="U43" s="963"/>
      <c r="V43" s="963"/>
      <c r="W43" s="963"/>
      <c r="X43" s="963"/>
      <c r="Y43" s="963"/>
      <c r="Z43" s="5"/>
      <c r="AA43" s="4"/>
    </row>
    <row r="44" spans="1:27" ht="13.5" customHeight="1">
      <c r="A44" s="4"/>
      <c r="B44" s="30"/>
      <c r="C44" s="1536"/>
      <c r="D44" s="1536"/>
      <c r="E44" s="963"/>
      <c r="F44" s="1537">
        <v>2007</v>
      </c>
      <c r="G44" s="1537"/>
      <c r="H44" s="1537"/>
      <c r="I44" s="1537"/>
      <c r="J44" s="907"/>
      <c r="K44" s="1537">
        <v>2008</v>
      </c>
      <c r="L44" s="1537"/>
      <c r="M44" s="1537"/>
      <c r="N44" s="908"/>
      <c r="O44" s="1537">
        <v>2009</v>
      </c>
      <c r="P44" s="1537"/>
      <c r="Q44" s="1537"/>
      <c r="R44" s="961"/>
      <c r="S44" s="1537">
        <v>2010</v>
      </c>
      <c r="T44" s="1537"/>
      <c r="U44" s="1537"/>
      <c r="V44" s="961"/>
      <c r="W44" s="1538">
        <v>2011</v>
      </c>
      <c r="X44" s="1537"/>
      <c r="Y44" s="1537"/>
      <c r="Z44" s="961"/>
      <c r="AA44" s="4"/>
    </row>
    <row r="45" spans="1:27" ht="12.75" customHeight="1">
      <c r="A45" s="4"/>
      <c r="B45" s="30"/>
      <c r="C45" s="963"/>
      <c r="D45" s="963"/>
      <c r="E45" s="14"/>
      <c r="F45" s="955"/>
      <c r="G45" s="955" t="s">
        <v>312</v>
      </c>
      <c r="H45" s="909"/>
      <c r="I45" s="955" t="s">
        <v>204</v>
      </c>
      <c r="J45" s="14"/>
      <c r="K45" s="955" t="s">
        <v>312</v>
      </c>
      <c r="L45" s="909"/>
      <c r="M45" s="955" t="s">
        <v>204</v>
      </c>
      <c r="N45" s="14"/>
      <c r="O45" s="955" t="s">
        <v>312</v>
      </c>
      <c r="P45" s="909"/>
      <c r="Q45" s="955" t="s">
        <v>204</v>
      </c>
      <c r="R45" s="14"/>
      <c r="S45" s="955" t="s">
        <v>312</v>
      </c>
      <c r="T45" s="909"/>
      <c r="U45" s="955" t="s">
        <v>204</v>
      </c>
      <c r="V45" s="909"/>
      <c r="W45" s="910" t="s">
        <v>312</v>
      </c>
      <c r="X45" s="909"/>
      <c r="Y45" s="955" t="s">
        <v>204</v>
      </c>
      <c r="Z45" s="909"/>
      <c r="AA45" s="4"/>
    </row>
    <row r="46" spans="1:27" ht="5.25" customHeight="1">
      <c r="A46" s="4"/>
      <c r="B46" s="31"/>
      <c r="C46" s="963"/>
      <c r="D46" s="963"/>
      <c r="E46" s="963"/>
      <c r="F46" s="963"/>
      <c r="G46" s="909"/>
      <c r="H46" s="911"/>
      <c r="I46" s="963"/>
      <c r="J46" s="912"/>
      <c r="K46" s="909"/>
      <c r="L46" s="911"/>
      <c r="M46" s="963"/>
      <c r="N46" s="912"/>
      <c r="O46" s="909"/>
      <c r="P46" s="911"/>
      <c r="Q46" s="963"/>
      <c r="R46" s="912"/>
      <c r="S46" s="909"/>
      <c r="T46" s="911"/>
      <c r="U46" s="909"/>
      <c r="V46" s="912"/>
      <c r="W46" s="913"/>
      <c r="X46" s="911"/>
      <c r="Y46" s="911"/>
      <c r="Z46" s="914"/>
      <c r="AA46" s="4"/>
    </row>
    <row r="47" spans="1:27" ht="15" customHeight="1">
      <c r="A47" s="4"/>
      <c r="B47" s="31"/>
      <c r="C47" s="1532" t="s">
        <v>340</v>
      </c>
      <c r="D47" s="1532"/>
      <c r="E47" s="915"/>
      <c r="F47" s="889"/>
      <c r="G47" s="916">
        <v>448.6</v>
      </c>
      <c r="H47" s="916"/>
      <c r="I47" s="917">
        <v>100</v>
      </c>
      <c r="J47" s="916"/>
      <c r="K47" s="916">
        <v>427.1</v>
      </c>
      <c r="L47" s="916"/>
      <c r="M47" s="917">
        <v>100</v>
      </c>
      <c r="N47" s="917"/>
      <c r="O47" s="916">
        <v>528.6</v>
      </c>
      <c r="P47" s="916"/>
      <c r="Q47" s="917">
        <v>100</v>
      </c>
      <c r="R47" s="916"/>
      <c r="S47" s="916">
        <v>602.6</v>
      </c>
      <c r="T47" s="916"/>
      <c r="U47" s="917">
        <v>100</v>
      </c>
      <c r="V47" s="916"/>
      <c r="W47" s="918">
        <v>706.1</v>
      </c>
      <c r="X47" s="916"/>
      <c r="Y47" s="917">
        <v>100</v>
      </c>
      <c r="Z47" s="914"/>
      <c r="AA47" s="4"/>
    </row>
    <row r="48" spans="1:27" s="892" customFormat="1" ht="15" customHeight="1">
      <c r="A48" s="887"/>
      <c r="B48" s="888"/>
      <c r="C48" s="919"/>
      <c r="D48" s="952" t="s">
        <v>107</v>
      </c>
      <c r="E48" s="920"/>
      <c r="F48" s="889"/>
      <c r="G48" s="921">
        <v>196.8</v>
      </c>
      <c r="H48" s="921"/>
      <c r="I48" s="922">
        <v>43.9</v>
      </c>
      <c r="J48" s="921"/>
      <c r="K48" s="921">
        <v>194.3</v>
      </c>
      <c r="L48" s="921"/>
      <c r="M48" s="922">
        <v>45.5</v>
      </c>
      <c r="N48" s="922"/>
      <c r="O48" s="921">
        <v>261.3</v>
      </c>
      <c r="P48" s="921"/>
      <c r="Q48" s="922">
        <v>49.4</v>
      </c>
      <c r="R48" s="921"/>
      <c r="S48" s="921">
        <v>287.3</v>
      </c>
      <c r="T48" s="921"/>
      <c r="U48" s="922">
        <v>47.7</v>
      </c>
      <c r="V48" s="921"/>
      <c r="W48" s="923">
        <v>366</v>
      </c>
      <c r="X48" s="921"/>
      <c r="Y48" s="922">
        <v>51.8</v>
      </c>
      <c r="Z48" s="914"/>
      <c r="AA48" s="887"/>
    </row>
    <row r="49" spans="1:27" s="50" customFormat="1" ht="15" customHeight="1">
      <c r="A49" s="530"/>
      <c r="B49" s="531"/>
      <c r="C49" s="919"/>
      <c r="D49" s="952" t="s">
        <v>106</v>
      </c>
      <c r="E49" s="920"/>
      <c r="F49" s="889"/>
      <c r="G49" s="921">
        <v>251.8</v>
      </c>
      <c r="H49" s="921"/>
      <c r="I49" s="922">
        <v>56.1</v>
      </c>
      <c r="J49" s="921"/>
      <c r="K49" s="921">
        <v>232.7</v>
      </c>
      <c r="L49" s="921"/>
      <c r="M49" s="922">
        <v>54.5</v>
      </c>
      <c r="N49" s="922"/>
      <c r="O49" s="921">
        <v>267.39999999999998</v>
      </c>
      <c r="P49" s="921"/>
      <c r="Q49" s="922">
        <v>50.6</v>
      </c>
      <c r="R49" s="921"/>
      <c r="S49" s="921">
        <v>315.3</v>
      </c>
      <c r="T49" s="921"/>
      <c r="U49" s="922">
        <v>52.3</v>
      </c>
      <c r="V49" s="921"/>
      <c r="W49" s="923">
        <v>340.1</v>
      </c>
      <c r="X49" s="921"/>
      <c r="Y49" s="922">
        <v>48.2</v>
      </c>
      <c r="Z49" s="909"/>
      <c r="AA49" s="530"/>
    </row>
    <row r="50" spans="1:27" s="50" customFormat="1" ht="18.75" customHeight="1">
      <c r="A50" s="530"/>
      <c r="B50" s="531"/>
      <c r="C50" s="956" t="s">
        <v>303</v>
      </c>
      <c r="D50" s="283"/>
      <c r="E50" s="545"/>
      <c r="F50" s="14"/>
      <c r="G50" s="924">
        <v>85.9</v>
      </c>
      <c r="H50" s="924"/>
      <c r="I50" s="925">
        <v>19.100000000000001</v>
      </c>
      <c r="J50" s="924"/>
      <c r="K50" s="924">
        <v>83.5</v>
      </c>
      <c r="L50" s="924"/>
      <c r="M50" s="925">
        <v>19.600000000000001</v>
      </c>
      <c r="N50" s="925"/>
      <c r="O50" s="924">
        <v>93.4</v>
      </c>
      <c r="P50" s="924"/>
      <c r="Q50" s="925">
        <v>17.7</v>
      </c>
      <c r="R50" s="924"/>
      <c r="S50" s="924">
        <v>95.4</v>
      </c>
      <c r="T50" s="924"/>
      <c r="U50" s="925">
        <v>15.8</v>
      </c>
      <c r="V50" s="924"/>
      <c r="W50" s="926">
        <v>133.5</v>
      </c>
      <c r="X50" s="924"/>
      <c r="Y50" s="925">
        <v>18.899999999999999</v>
      </c>
      <c r="Z50" s="909"/>
      <c r="AA50" s="530"/>
    </row>
    <row r="51" spans="1:27" s="929" customFormat="1" ht="15" customHeight="1">
      <c r="A51" s="927"/>
      <c r="B51" s="928"/>
      <c r="C51" s="17"/>
      <c r="D51" s="532" t="s">
        <v>107</v>
      </c>
      <c r="E51" s="545"/>
      <c r="F51" s="18"/>
      <c r="G51" s="921">
        <v>38.6</v>
      </c>
      <c r="H51" s="921"/>
      <c r="I51" s="922">
        <v>44.9</v>
      </c>
      <c r="J51" s="921"/>
      <c r="K51" s="921">
        <v>36.9</v>
      </c>
      <c r="L51" s="921"/>
      <c r="M51" s="922">
        <v>44.2</v>
      </c>
      <c r="N51" s="922"/>
      <c r="O51" s="921">
        <v>46.3</v>
      </c>
      <c r="P51" s="921"/>
      <c r="Q51" s="922">
        <v>49.6</v>
      </c>
      <c r="R51" s="921"/>
      <c r="S51" s="921">
        <v>48.4</v>
      </c>
      <c r="T51" s="921"/>
      <c r="U51" s="922">
        <v>50.7</v>
      </c>
      <c r="V51" s="921"/>
      <c r="W51" s="923">
        <v>69</v>
      </c>
      <c r="X51" s="921"/>
      <c r="Y51" s="922">
        <v>51.7</v>
      </c>
      <c r="Z51" s="538"/>
      <c r="AA51" s="927"/>
    </row>
    <row r="52" spans="1:27" s="50" customFormat="1" ht="15" customHeight="1">
      <c r="A52" s="530"/>
      <c r="B52" s="531"/>
      <c r="C52" s="17"/>
      <c r="D52" s="532" t="s">
        <v>106</v>
      </c>
      <c r="E52" s="545"/>
      <c r="F52" s="18"/>
      <c r="G52" s="921">
        <v>47.3</v>
      </c>
      <c r="H52" s="921"/>
      <c r="I52" s="922">
        <v>55.1</v>
      </c>
      <c r="J52" s="921"/>
      <c r="K52" s="921">
        <v>46.5</v>
      </c>
      <c r="L52" s="921"/>
      <c r="M52" s="922">
        <v>55.7</v>
      </c>
      <c r="N52" s="922"/>
      <c r="O52" s="921">
        <v>47.2</v>
      </c>
      <c r="P52" s="921"/>
      <c r="Q52" s="922">
        <v>50.5</v>
      </c>
      <c r="R52" s="921"/>
      <c r="S52" s="921">
        <v>47</v>
      </c>
      <c r="T52" s="921"/>
      <c r="U52" s="922">
        <v>49.3</v>
      </c>
      <c r="V52" s="921"/>
      <c r="W52" s="923">
        <v>64.5</v>
      </c>
      <c r="X52" s="921"/>
      <c r="Y52" s="922">
        <v>48.3</v>
      </c>
      <c r="Z52" s="537"/>
      <c r="AA52" s="530"/>
    </row>
    <row r="53" spans="1:27" s="50" customFormat="1" ht="18.75" customHeight="1">
      <c r="A53" s="530"/>
      <c r="B53" s="531"/>
      <c r="C53" s="956" t="s">
        <v>313</v>
      </c>
      <c r="D53" s="283"/>
      <c r="E53" s="545"/>
      <c r="F53" s="14"/>
      <c r="G53" s="924">
        <v>144</v>
      </c>
      <c r="H53" s="924"/>
      <c r="I53" s="925">
        <v>32.1</v>
      </c>
      <c r="J53" s="924"/>
      <c r="K53" s="924">
        <v>128.1</v>
      </c>
      <c r="L53" s="924"/>
      <c r="M53" s="925">
        <v>30</v>
      </c>
      <c r="N53" s="925"/>
      <c r="O53" s="924">
        <v>158</v>
      </c>
      <c r="P53" s="924"/>
      <c r="Q53" s="925">
        <v>29.9</v>
      </c>
      <c r="R53" s="924"/>
      <c r="S53" s="924">
        <v>181.3</v>
      </c>
      <c r="T53" s="924"/>
      <c r="U53" s="925">
        <v>30.1</v>
      </c>
      <c r="V53" s="924"/>
      <c r="W53" s="926">
        <v>194.7</v>
      </c>
      <c r="X53" s="924"/>
      <c r="Y53" s="925">
        <v>27.6</v>
      </c>
      <c r="Z53" s="537"/>
      <c r="AA53" s="530"/>
    </row>
    <row r="54" spans="1:27" s="929" customFormat="1" ht="15" customHeight="1">
      <c r="A54" s="927"/>
      <c r="B54" s="928"/>
      <c r="C54" s="17"/>
      <c r="D54" s="532" t="s">
        <v>107</v>
      </c>
      <c r="E54" s="545"/>
      <c r="F54" s="18"/>
      <c r="G54" s="921">
        <v>55.7</v>
      </c>
      <c r="H54" s="921"/>
      <c r="I54" s="922">
        <v>38.700000000000003</v>
      </c>
      <c r="J54" s="921"/>
      <c r="K54" s="921">
        <v>51.1</v>
      </c>
      <c r="L54" s="921"/>
      <c r="M54" s="922">
        <v>39.9</v>
      </c>
      <c r="N54" s="922"/>
      <c r="O54" s="921">
        <v>70.5</v>
      </c>
      <c r="P54" s="921"/>
      <c r="Q54" s="922">
        <v>44.6</v>
      </c>
      <c r="R54" s="921"/>
      <c r="S54" s="921">
        <v>77</v>
      </c>
      <c r="T54" s="921"/>
      <c r="U54" s="922">
        <v>42.5</v>
      </c>
      <c r="V54" s="921"/>
      <c r="W54" s="923">
        <v>96.4</v>
      </c>
      <c r="X54" s="921"/>
      <c r="Y54" s="922">
        <v>49.5</v>
      </c>
      <c r="Z54" s="538"/>
      <c r="AA54" s="927"/>
    </row>
    <row r="55" spans="1:27" s="50" customFormat="1" ht="15" customHeight="1">
      <c r="A55" s="530"/>
      <c r="B55" s="531"/>
      <c r="C55" s="17"/>
      <c r="D55" s="532" t="s">
        <v>106</v>
      </c>
      <c r="E55" s="545"/>
      <c r="F55" s="18"/>
      <c r="G55" s="921">
        <v>88.2</v>
      </c>
      <c r="H55" s="921"/>
      <c r="I55" s="922">
        <v>61.3</v>
      </c>
      <c r="J55" s="921"/>
      <c r="K55" s="921">
        <v>77</v>
      </c>
      <c r="L55" s="921"/>
      <c r="M55" s="922">
        <v>60.1</v>
      </c>
      <c r="N55" s="922"/>
      <c r="O55" s="921">
        <v>87.5</v>
      </c>
      <c r="P55" s="921"/>
      <c r="Q55" s="922">
        <v>55.4</v>
      </c>
      <c r="R55" s="921"/>
      <c r="S55" s="921">
        <v>104.3</v>
      </c>
      <c r="T55" s="921"/>
      <c r="U55" s="922">
        <v>57.5</v>
      </c>
      <c r="V55" s="921"/>
      <c r="W55" s="923">
        <v>98.3</v>
      </c>
      <c r="X55" s="921"/>
      <c r="Y55" s="922">
        <v>50.5</v>
      </c>
      <c r="Z55" s="537"/>
      <c r="AA55" s="530"/>
    </row>
    <row r="56" spans="1:27" s="50" customFormat="1" ht="18.75" customHeight="1">
      <c r="A56" s="530"/>
      <c r="B56" s="531"/>
      <c r="C56" s="956" t="s">
        <v>314</v>
      </c>
      <c r="D56" s="283"/>
      <c r="E56" s="545"/>
      <c r="F56" s="14"/>
      <c r="G56" s="924">
        <v>95.3</v>
      </c>
      <c r="H56" s="924"/>
      <c r="I56" s="925">
        <v>21.2</v>
      </c>
      <c r="J56" s="924"/>
      <c r="K56" s="924">
        <v>95.2</v>
      </c>
      <c r="L56" s="924"/>
      <c r="M56" s="925">
        <v>22.3</v>
      </c>
      <c r="N56" s="925"/>
      <c r="O56" s="924">
        <v>121.7</v>
      </c>
      <c r="P56" s="924"/>
      <c r="Q56" s="925">
        <v>23</v>
      </c>
      <c r="R56" s="924"/>
      <c r="S56" s="924">
        <v>142.80000000000001</v>
      </c>
      <c r="T56" s="924"/>
      <c r="U56" s="925">
        <v>23.7</v>
      </c>
      <c r="V56" s="924"/>
      <c r="W56" s="926">
        <v>161.30000000000001</v>
      </c>
      <c r="X56" s="924"/>
      <c r="Y56" s="925">
        <v>22.8</v>
      </c>
      <c r="Z56" s="537"/>
      <c r="AA56" s="530"/>
    </row>
    <row r="57" spans="1:27" s="929" customFormat="1" ht="15" customHeight="1">
      <c r="A57" s="927"/>
      <c r="B57" s="928"/>
      <c r="C57" s="17"/>
      <c r="D57" s="532" t="s">
        <v>107</v>
      </c>
      <c r="E57" s="545"/>
      <c r="F57" s="18"/>
      <c r="G57" s="921">
        <v>38.299999999999997</v>
      </c>
      <c r="H57" s="921"/>
      <c r="I57" s="922">
        <v>40.200000000000003</v>
      </c>
      <c r="J57" s="921"/>
      <c r="K57" s="921">
        <v>44.6</v>
      </c>
      <c r="L57" s="921"/>
      <c r="M57" s="922">
        <v>46.8</v>
      </c>
      <c r="N57" s="922"/>
      <c r="O57" s="921">
        <v>59.1</v>
      </c>
      <c r="P57" s="921"/>
      <c r="Q57" s="922">
        <v>48.6</v>
      </c>
      <c r="R57" s="921"/>
      <c r="S57" s="921">
        <v>60.7</v>
      </c>
      <c r="T57" s="921"/>
      <c r="U57" s="922">
        <v>42.5</v>
      </c>
      <c r="V57" s="921"/>
      <c r="W57" s="923">
        <v>80.099999999999994</v>
      </c>
      <c r="X57" s="921"/>
      <c r="Y57" s="922">
        <v>49.6</v>
      </c>
      <c r="Z57" s="930"/>
      <c r="AA57" s="927"/>
    </row>
    <row r="58" spans="1:27" s="50" customFormat="1" ht="15" customHeight="1">
      <c r="A58" s="530"/>
      <c r="B58" s="531"/>
      <c r="C58" s="17"/>
      <c r="D58" s="532" t="s">
        <v>106</v>
      </c>
      <c r="E58" s="545"/>
      <c r="F58" s="18"/>
      <c r="G58" s="921">
        <v>57</v>
      </c>
      <c r="H58" s="921"/>
      <c r="I58" s="922">
        <v>59.8</v>
      </c>
      <c r="J58" s="921"/>
      <c r="K58" s="921">
        <v>50.6</v>
      </c>
      <c r="L58" s="921"/>
      <c r="M58" s="922">
        <v>53.2</v>
      </c>
      <c r="N58" s="922"/>
      <c r="O58" s="921">
        <v>62.6</v>
      </c>
      <c r="P58" s="921"/>
      <c r="Q58" s="922">
        <v>51.4</v>
      </c>
      <c r="R58" s="921"/>
      <c r="S58" s="921">
        <v>82.1</v>
      </c>
      <c r="T58" s="921"/>
      <c r="U58" s="922">
        <v>57.5</v>
      </c>
      <c r="V58" s="921"/>
      <c r="W58" s="923">
        <v>81.2</v>
      </c>
      <c r="X58" s="921"/>
      <c r="Y58" s="922">
        <v>50.4</v>
      </c>
      <c r="Z58" s="963"/>
      <c r="AA58" s="530"/>
    </row>
    <row r="59" spans="1:27" s="50" customFormat="1" ht="18.75" customHeight="1">
      <c r="A59" s="530"/>
      <c r="B59" s="531"/>
      <c r="C59" s="956" t="s">
        <v>305</v>
      </c>
      <c r="D59" s="283"/>
      <c r="E59" s="545"/>
      <c r="F59" s="14"/>
      <c r="G59" s="924">
        <v>123.4</v>
      </c>
      <c r="H59" s="924"/>
      <c r="I59" s="925">
        <v>27.5</v>
      </c>
      <c r="J59" s="924"/>
      <c r="K59" s="924">
        <v>120.3</v>
      </c>
      <c r="L59" s="924"/>
      <c r="M59" s="925">
        <v>28.2</v>
      </c>
      <c r="N59" s="925"/>
      <c r="O59" s="924">
        <v>155.5</v>
      </c>
      <c r="P59" s="924"/>
      <c r="Q59" s="925">
        <v>29.4</v>
      </c>
      <c r="R59" s="924"/>
      <c r="S59" s="924">
        <v>183.1</v>
      </c>
      <c r="T59" s="924"/>
      <c r="U59" s="925">
        <v>30.4</v>
      </c>
      <c r="V59" s="924"/>
      <c r="W59" s="926">
        <v>216.6</v>
      </c>
      <c r="X59" s="924"/>
      <c r="Y59" s="925">
        <v>30.7</v>
      </c>
      <c r="Z59" s="963"/>
      <c r="AA59" s="530"/>
    </row>
    <row r="60" spans="1:27" s="50" customFormat="1" ht="15" customHeight="1">
      <c r="A60" s="530"/>
      <c r="B60" s="531"/>
      <c r="C60" s="17"/>
      <c r="D60" s="532" t="s">
        <v>107</v>
      </c>
      <c r="E60" s="545"/>
      <c r="F60" s="18"/>
      <c r="G60" s="921">
        <v>64.099999999999994</v>
      </c>
      <c r="H60" s="921"/>
      <c r="I60" s="922">
        <v>51.9</v>
      </c>
      <c r="J60" s="921"/>
      <c r="K60" s="921">
        <v>61.7</v>
      </c>
      <c r="L60" s="921"/>
      <c r="M60" s="922">
        <v>51.3</v>
      </c>
      <c r="N60" s="922"/>
      <c r="O60" s="921">
        <v>85.4</v>
      </c>
      <c r="P60" s="921"/>
      <c r="Q60" s="922">
        <v>54.9</v>
      </c>
      <c r="R60" s="921"/>
      <c r="S60" s="921">
        <v>101.1</v>
      </c>
      <c r="T60" s="921"/>
      <c r="U60" s="922">
        <v>55.2</v>
      </c>
      <c r="V60" s="921"/>
      <c r="W60" s="923">
        <v>120.5</v>
      </c>
      <c r="X60" s="921"/>
      <c r="Y60" s="922">
        <v>55.6</v>
      </c>
      <c r="Z60" s="963"/>
      <c r="AA60" s="530"/>
    </row>
    <row r="61" spans="1:27" s="50" customFormat="1" ht="15" customHeight="1">
      <c r="A61" s="530"/>
      <c r="B61" s="531"/>
      <c r="C61" s="17"/>
      <c r="D61" s="532" t="s">
        <v>106</v>
      </c>
      <c r="E61" s="545"/>
      <c r="F61" s="18"/>
      <c r="G61" s="921">
        <v>59.3</v>
      </c>
      <c r="H61" s="921"/>
      <c r="I61" s="922">
        <v>48.1</v>
      </c>
      <c r="J61" s="921"/>
      <c r="K61" s="921">
        <v>58.6</v>
      </c>
      <c r="L61" s="921"/>
      <c r="M61" s="922">
        <v>48.7</v>
      </c>
      <c r="N61" s="922"/>
      <c r="O61" s="921">
        <v>70.099999999999994</v>
      </c>
      <c r="P61" s="921"/>
      <c r="Q61" s="922">
        <v>45.1</v>
      </c>
      <c r="R61" s="921"/>
      <c r="S61" s="921">
        <v>81.900000000000006</v>
      </c>
      <c r="T61" s="921"/>
      <c r="U61" s="922">
        <v>44.7</v>
      </c>
      <c r="V61" s="921"/>
      <c r="W61" s="923">
        <v>96.1</v>
      </c>
      <c r="X61" s="921"/>
      <c r="Y61" s="922">
        <v>44.4</v>
      </c>
      <c r="Z61" s="963"/>
      <c r="AA61" s="530"/>
    </row>
    <row r="62" spans="1:27" s="50" customFormat="1" ht="14.25" customHeight="1">
      <c r="A62" s="530"/>
      <c r="B62" s="931"/>
      <c r="C62" s="17"/>
      <c r="D62" s="952"/>
      <c r="E62" s="545"/>
      <c r="F62" s="18"/>
      <c r="G62" s="537"/>
      <c r="H62" s="922"/>
      <c r="I62" s="922"/>
      <c r="J62" s="922"/>
      <c r="K62" s="537"/>
      <c r="L62" s="922"/>
      <c r="M62" s="922"/>
      <c r="N62" s="922"/>
      <c r="O62" s="537"/>
      <c r="P62" s="922"/>
      <c r="Q62" s="922"/>
      <c r="R62" s="922"/>
      <c r="S62" s="537"/>
      <c r="T62" s="922"/>
      <c r="U62" s="922"/>
      <c r="V62" s="922"/>
      <c r="W62" s="537"/>
      <c r="X62" s="922"/>
      <c r="Y62" s="922"/>
      <c r="Z62" s="963"/>
      <c r="AA62" s="530"/>
    </row>
    <row r="63" spans="1:27" s="12" customFormat="1" ht="39.75" customHeight="1">
      <c r="A63" s="11"/>
      <c r="B63" s="932"/>
      <c r="C63" s="1533" t="s">
        <v>318</v>
      </c>
      <c r="D63" s="1533"/>
      <c r="E63" s="1533"/>
      <c r="F63" s="1533"/>
      <c r="G63" s="1533"/>
      <c r="H63" s="1533"/>
      <c r="I63" s="1533"/>
      <c r="J63" s="1533"/>
      <c r="K63" s="1533"/>
      <c r="L63" s="1533"/>
      <c r="M63" s="1533"/>
      <c r="N63" s="1533"/>
      <c r="O63" s="1533"/>
      <c r="P63" s="1533"/>
      <c r="Q63" s="1533"/>
      <c r="R63" s="1533"/>
      <c r="S63" s="1533"/>
      <c r="T63" s="1533"/>
      <c r="U63" s="1533"/>
      <c r="V63" s="1533"/>
      <c r="W63" s="1533"/>
      <c r="X63" s="1533"/>
      <c r="Y63" s="1533"/>
      <c r="Z63" s="951"/>
      <c r="AA63" s="11"/>
    </row>
    <row r="64" spans="1:27" s="937" customFormat="1" ht="13.5" customHeight="1" thickBot="1">
      <c r="A64" s="933"/>
      <c r="B64" s="928"/>
      <c r="C64" s="95" t="s">
        <v>319</v>
      </c>
      <c r="D64" s="17"/>
      <c r="E64" s="934"/>
      <c r="F64" s="935"/>
      <c r="G64" s="1534" t="s">
        <v>163</v>
      </c>
      <c r="H64" s="1534"/>
      <c r="I64" s="1534"/>
      <c r="J64" s="1534"/>
      <c r="K64" s="1534"/>
      <c r="L64" s="1534"/>
      <c r="M64" s="1534"/>
      <c r="N64" s="1534"/>
      <c r="O64" s="1534"/>
      <c r="P64" s="1534"/>
      <c r="Q64" s="1534"/>
      <c r="R64" s="1534"/>
      <c r="S64" s="1534"/>
      <c r="T64" s="1534"/>
      <c r="U64" s="1534"/>
      <c r="V64" s="1534"/>
      <c r="W64" s="1534"/>
      <c r="X64" s="1534"/>
      <c r="Y64" s="1534"/>
      <c r="Z64" s="936"/>
      <c r="AA64" s="933"/>
    </row>
    <row r="65" spans="1:27" ht="14.25" customHeight="1" thickBot="1">
      <c r="A65" s="4"/>
      <c r="B65" s="938">
        <v>8</v>
      </c>
      <c r="C65" s="957" t="s">
        <v>298</v>
      </c>
      <c r="D65" s="366"/>
      <c r="F65" s="8"/>
      <c r="G65" s="8"/>
      <c r="H65" s="8"/>
      <c r="I65" s="8"/>
      <c r="J65" s="8"/>
      <c r="K65" s="8"/>
      <c r="L65" s="8"/>
      <c r="M65" s="8"/>
      <c r="N65" s="55"/>
      <c r="O65" s="8"/>
      <c r="P65" s="8"/>
      <c r="Q65" s="8"/>
      <c r="R65" s="8"/>
      <c r="S65" s="8"/>
      <c r="T65" s="8"/>
      <c r="U65" s="8"/>
      <c r="V65" s="8"/>
      <c r="W65" s="8"/>
      <c r="X65" s="8"/>
      <c r="Y65" s="8"/>
      <c r="AA65" s="4"/>
    </row>
    <row r="76" spans="1:27" ht="8.25" customHeight="1"/>
    <row r="78" spans="1:27" ht="9" customHeight="1">
      <c r="Z78" s="9"/>
    </row>
    <row r="79" spans="1:27" ht="8.25" customHeight="1">
      <c r="V79" s="1443"/>
      <c r="W79" s="1443"/>
      <c r="X79" s="1443"/>
      <c r="Y79" s="1443"/>
      <c r="Z79" s="1443"/>
    </row>
    <row r="80" spans="1:27" ht="9.75" customHeight="1"/>
  </sheetData>
  <mergeCells count="185">
    <mergeCell ref="C9:D9"/>
    <mergeCell ref="G9:I9"/>
    <mergeCell ref="K9:M9"/>
    <mergeCell ref="O9:Q9"/>
    <mergeCell ref="S9:U9"/>
    <mergeCell ref="W9:Y9"/>
    <mergeCell ref="S1:Y1"/>
    <mergeCell ref="W3:Y3"/>
    <mergeCell ref="C5:D6"/>
    <mergeCell ref="G6:I6"/>
    <mergeCell ref="K6:Y6"/>
    <mergeCell ref="F7:I7"/>
    <mergeCell ref="K7:M7"/>
    <mergeCell ref="O7:Q7"/>
    <mergeCell ref="S7:U7"/>
    <mergeCell ref="W7:Y7"/>
    <mergeCell ref="G10:I10"/>
    <mergeCell ref="K10:M10"/>
    <mergeCell ref="O10:Q10"/>
    <mergeCell ref="S10:U10"/>
    <mergeCell ref="W10:Y10"/>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C20:D20"/>
    <mergeCell ref="G20:I20"/>
    <mergeCell ref="K20:M20"/>
    <mergeCell ref="O20:Q20"/>
    <mergeCell ref="S20:U20"/>
    <mergeCell ref="W20:Y20"/>
    <mergeCell ref="G18:I18"/>
    <mergeCell ref="K18:M18"/>
    <mergeCell ref="O18:Q18"/>
    <mergeCell ref="S18:U18"/>
    <mergeCell ref="W18:Y18"/>
    <mergeCell ref="G19:I19"/>
    <mergeCell ref="K19:M19"/>
    <mergeCell ref="O19:Q19"/>
    <mergeCell ref="S19:U19"/>
    <mergeCell ref="W19:Y19"/>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W33:Y33"/>
    <mergeCell ref="G34:I34"/>
    <mergeCell ref="K34:M34"/>
    <mergeCell ref="O34:Q34"/>
    <mergeCell ref="S34:U34"/>
    <mergeCell ref="W34:Y34"/>
    <mergeCell ref="G31:I31"/>
    <mergeCell ref="K31:M31"/>
    <mergeCell ref="O31:Q31"/>
    <mergeCell ref="S31:U31"/>
    <mergeCell ref="W31:Y31"/>
    <mergeCell ref="G32:I32"/>
    <mergeCell ref="K32:M32"/>
    <mergeCell ref="O32:Q32"/>
    <mergeCell ref="S32:U32"/>
    <mergeCell ref="W32:Y32"/>
    <mergeCell ref="C36:F36"/>
    <mergeCell ref="G36:I36"/>
    <mergeCell ref="K36:M36"/>
    <mergeCell ref="O36:Q36"/>
    <mergeCell ref="S36:U36"/>
    <mergeCell ref="G33:I33"/>
    <mergeCell ref="K33:M33"/>
    <mergeCell ref="O33:Q33"/>
    <mergeCell ref="S33:U33"/>
    <mergeCell ref="W36:Y36"/>
    <mergeCell ref="G37:I37"/>
    <mergeCell ref="K37:M37"/>
    <mergeCell ref="O37:Q37"/>
    <mergeCell ref="S37:U37"/>
    <mergeCell ref="W37:Y37"/>
    <mergeCell ref="G35:I35"/>
    <mergeCell ref="K35:M35"/>
    <mergeCell ref="O35:Q35"/>
    <mergeCell ref="S35:U35"/>
    <mergeCell ref="W35:Y35"/>
    <mergeCell ref="G40:I40"/>
    <mergeCell ref="K40:M40"/>
    <mergeCell ref="O40:Q40"/>
    <mergeCell ref="S40:U40"/>
    <mergeCell ref="W40:Y40"/>
    <mergeCell ref="T41:V41"/>
    <mergeCell ref="W41:Y41"/>
    <mergeCell ref="G38:I38"/>
    <mergeCell ref="K38:M38"/>
    <mergeCell ref="O38:Q38"/>
    <mergeCell ref="S38:U38"/>
    <mergeCell ref="W38:Y38"/>
    <mergeCell ref="G39:I39"/>
    <mergeCell ref="K39:M39"/>
    <mergeCell ref="O39:Q39"/>
    <mergeCell ref="S39:U39"/>
    <mergeCell ref="W39:Y39"/>
    <mergeCell ref="C47:D47"/>
    <mergeCell ref="C63:Y63"/>
    <mergeCell ref="G64:Y64"/>
    <mergeCell ref="V79:Z79"/>
    <mergeCell ref="C43:D44"/>
    <mergeCell ref="F44:I44"/>
    <mergeCell ref="K44:M44"/>
    <mergeCell ref="O44:Q44"/>
    <mergeCell ref="S44:U44"/>
    <mergeCell ref="W44:Y44"/>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L99"/>
  <sheetViews>
    <sheetView topLeftCell="A37" workbookViewId="0">
      <selection activeCell="N41" sqref="N41"/>
    </sheetView>
  </sheetViews>
  <sheetFormatPr defaultRowHeight="12.75"/>
  <cols>
    <col min="1" max="1" width="1" style="1214" customWidth="1"/>
    <col min="2" max="2" width="2.5703125" style="1214" customWidth="1"/>
    <col min="3" max="3" width="1.140625" style="1214" customWidth="1"/>
    <col min="4" max="4" width="30.140625" style="1214" customWidth="1"/>
    <col min="5" max="5" width="0.5703125" style="1214" customWidth="1"/>
    <col min="6" max="6" width="11.85546875" style="1214" customWidth="1"/>
    <col min="7" max="7" width="0.5703125" style="1214" customWidth="1"/>
    <col min="8" max="8" width="11.85546875" style="1214" customWidth="1"/>
    <col min="9" max="9" width="0.5703125" style="1214" customWidth="1"/>
    <col min="10" max="10" width="11.85546875" style="1214" customWidth="1"/>
    <col min="11" max="11" width="0.5703125" style="1214" customWidth="1"/>
    <col min="12" max="12" width="11.85546875" style="1214" customWidth="1"/>
    <col min="13" max="13" width="0.5703125" style="1214" customWidth="1"/>
    <col min="14" max="14" width="11.85546875" style="1214" customWidth="1"/>
    <col min="15" max="15" width="2.5703125" style="1214" customWidth="1"/>
    <col min="16" max="16" width="1" style="1214" customWidth="1"/>
    <col min="17" max="25" width="9.140625" style="1371"/>
    <col min="26" max="16384" width="9.140625" style="1214"/>
  </cols>
  <sheetData>
    <row r="1" spans="1:25" ht="13.5" customHeight="1" thickBot="1">
      <c r="A1" s="398"/>
      <c r="B1" s="590"/>
      <c r="C1" s="1325" t="s">
        <v>585</v>
      </c>
      <c r="D1" s="1325"/>
      <c r="E1" s="519"/>
      <c r="F1" s="519"/>
      <c r="G1" s="519"/>
      <c r="H1" s="519"/>
      <c r="I1" s="519"/>
      <c r="J1" s="519"/>
      <c r="K1" s="519"/>
      <c r="L1" s="519"/>
      <c r="M1" s="519"/>
      <c r="N1" s="519"/>
      <c r="O1" s="519"/>
      <c r="P1" s="398"/>
    </row>
    <row r="2" spans="1:25" ht="6" customHeight="1">
      <c r="A2" s="398"/>
      <c r="B2" s="1331"/>
      <c r="C2" s="1326"/>
      <c r="D2" s="1326"/>
      <c r="E2" s="685"/>
      <c r="F2" s="392"/>
      <c r="G2" s="392"/>
      <c r="H2" s="392"/>
      <c r="I2" s="392"/>
      <c r="J2" s="392"/>
      <c r="K2" s="392"/>
      <c r="L2" s="392"/>
      <c r="M2" s="392"/>
      <c r="N2" s="392"/>
      <c r="O2" s="392"/>
      <c r="P2" s="428"/>
    </row>
    <row r="3" spans="1:25" ht="10.5" customHeight="1" thickBot="1">
      <c r="A3" s="398"/>
      <c r="B3" s="392"/>
      <c r="C3" s="392"/>
      <c r="D3" s="392"/>
      <c r="E3" s="392"/>
      <c r="F3" s="1360"/>
      <c r="G3" s="1360"/>
      <c r="H3" s="1360"/>
      <c r="I3" s="1360"/>
      <c r="J3" s="398"/>
      <c r="K3" s="398"/>
      <c r="L3" s="1360"/>
      <c r="M3" s="1360"/>
      <c r="N3" s="1360" t="s">
        <v>105</v>
      </c>
      <c r="O3" s="392"/>
      <c r="P3" s="428"/>
      <c r="Q3" s="1372"/>
      <c r="R3" s="1372"/>
      <c r="S3" s="1372"/>
      <c r="T3" s="1372"/>
    </row>
    <row r="4" spans="1:25" ht="13.5" customHeight="1" thickBot="1">
      <c r="A4" s="398"/>
      <c r="B4" s="392"/>
      <c r="C4" s="597" t="s">
        <v>65</v>
      </c>
      <c r="D4" s="598"/>
      <c r="E4" s="599"/>
      <c r="F4" s="599"/>
      <c r="G4" s="599"/>
      <c r="H4" s="599"/>
      <c r="I4" s="599"/>
      <c r="J4" s="599"/>
      <c r="K4" s="599"/>
      <c r="L4" s="599"/>
      <c r="M4" s="599"/>
      <c r="N4" s="600"/>
      <c r="O4" s="392"/>
      <c r="P4" s="428"/>
      <c r="Q4" s="1372"/>
      <c r="R4" s="1372"/>
      <c r="S4" s="1372"/>
      <c r="T4" s="1372"/>
    </row>
    <row r="5" spans="1:25" ht="6.75" hidden="1" customHeight="1">
      <c r="A5" s="398"/>
      <c r="B5" s="392"/>
      <c r="C5" s="1346"/>
      <c r="D5" s="495"/>
      <c r="E5" s="392"/>
      <c r="F5" s="513"/>
      <c r="G5" s="513"/>
      <c r="H5" s="513"/>
      <c r="I5" s="513"/>
      <c r="J5" s="513"/>
      <c r="K5" s="513"/>
      <c r="L5" s="513"/>
      <c r="M5" s="513"/>
      <c r="N5" s="513"/>
      <c r="O5" s="392"/>
      <c r="P5" s="428"/>
      <c r="Q5" s="1372"/>
      <c r="R5" s="1372"/>
      <c r="S5" s="1372"/>
      <c r="T5" s="1372"/>
    </row>
    <row r="6" spans="1:25" s="604" customFormat="1" ht="13.5" hidden="1" customHeight="1">
      <c r="A6" s="595"/>
      <c r="B6" s="688"/>
      <c r="C6" s="1347" t="s">
        <v>586</v>
      </c>
      <c r="D6" s="1348"/>
      <c r="E6" s="1364"/>
      <c r="F6" s="1364"/>
      <c r="G6" s="1364"/>
      <c r="H6" s="1364"/>
      <c r="I6" s="1364"/>
      <c r="J6" s="1364"/>
      <c r="K6" s="1364"/>
      <c r="L6" s="1364"/>
      <c r="M6" s="1364"/>
      <c r="N6" s="1365"/>
      <c r="O6" s="392"/>
      <c r="P6" s="428"/>
      <c r="Q6" s="1373"/>
      <c r="R6" s="1373"/>
      <c r="S6" s="1373"/>
      <c r="T6" s="1373"/>
      <c r="U6" s="1374"/>
      <c r="V6" s="1374"/>
      <c r="W6" s="1374"/>
      <c r="X6" s="1374"/>
      <c r="Y6" s="1374"/>
    </row>
    <row r="7" spans="1:25" ht="5.25" customHeight="1">
      <c r="A7" s="398"/>
      <c r="B7" s="392"/>
      <c r="C7" s="1571" t="s">
        <v>126</v>
      </c>
      <c r="D7" s="1571"/>
      <c r="E7" s="392"/>
      <c r="F7" s="513"/>
      <c r="G7" s="513"/>
      <c r="H7" s="513"/>
      <c r="I7" s="513"/>
      <c r="J7" s="513"/>
      <c r="K7" s="513"/>
      <c r="L7" s="513"/>
      <c r="M7" s="513"/>
      <c r="N7" s="513"/>
      <c r="O7" s="392"/>
      <c r="P7" s="428"/>
      <c r="Q7" s="1372"/>
      <c r="R7" s="1372"/>
      <c r="S7" s="1372"/>
      <c r="T7" s="1372"/>
    </row>
    <row r="8" spans="1:25" ht="12.75" customHeight="1">
      <c r="A8" s="398"/>
      <c r="B8" s="392"/>
      <c r="C8" s="1572"/>
      <c r="D8" s="1572"/>
      <c r="E8" s="1349"/>
      <c r="F8" s="1573">
        <v>2011</v>
      </c>
      <c r="G8" s="1573"/>
      <c r="H8" s="1573"/>
      <c r="I8" s="1573"/>
      <c r="J8" s="1573"/>
      <c r="K8" s="1573"/>
      <c r="L8" s="1573"/>
      <c r="M8" s="1322"/>
      <c r="N8" s="1332">
        <v>2012</v>
      </c>
      <c r="O8" s="392"/>
      <c r="P8" s="428"/>
      <c r="Q8" s="1372"/>
      <c r="R8" s="1372"/>
      <c r="S8" s="1372"/>
      <c r="T8" s="1372"/>
    </row>
    <row r="9" spans="1:25" ht="12.75" customHeight="1">
      <c r="A9" s="398"/>
      <c r="B9" s="392"/>
      <c r="C9" s="1569" t="s">
        <v>587</v>
      </c>
      <c r="D9" s="1570"/>
      <c r="E9" s="398"/>
      <c r="F9" s="1327" t="s">
        <v>358</v>
      </c>
      <c r="G9" s="1322"/>
      <c r="H9" s="1327" t="s">
        <v>359</v>
      </c>
      <c r="I9" s="1322"/>
      <c r="J9" s="1327" t="s">
        <v>360</v>
      </c>
      <c r="K9" s="1322"/>
      <c r="L9" s="1327" t="s">
        <v>357</v>
      </c>
      <c r="M9" s="1322"/>
      <c r="N9" s="1327" t="s">
        <v>601</v>
      </c>
      <c r="O9" s="392"/>
      <c r="P9" s="428"/>
      <c r="Q9" s="1372"/>
      <c r="R9" s="1372"/>
      <c r="S9" s="1372"/>
      <c r="T9" s="1372"/>
    </row>
    <row r="10" spans="1:25" s="618" customFormat="1" ht="9.75" customHeight="1">
      <c r="A10" s="612"/>
      <c r="B10" s="614"/>
      <c r="C10" s="1323" t="s">
        <v>103</v>
      </c>
      <c r="D10" s="612"/>
      <c r="E10" s="612"/>
      <c r="F10" s="1350"/>
      <c r="G10" s="1350"/>
      <c r="H10" s="1350"/>
      <c r="I10" s="1350"/>
      <c r="J10" s="1350"/>
      <c r="K10" s="1350"/>
      <c r="L10" s="1350"/>
      <c r="M10" s="1350"/>
      <c r="N10" s="1350"/>
      <c r="O10" s="392"/>
      <c r="P10" s="428"/>
      <c r="Q10" s="1375"/>
      <c r="R10" s="1375"/>
      <c r="S10" s="1375"/>
      <c r="T10" s="1375"/>
      <c r="U10" s="1376"/>
      <c r="V10" s="1376"/>
      <c r="W10" s="1376"/>
      <c r="X10" s="1376"/>
      <c r="Y10" s="1376"/>
    </row>
    <row r="11" spans="1:25" s="485" customFormat="1" ht="9.75" customHeight="1">
      <c r="A11" s="490"/>
      <c r="B11" s="486"/>
      <c r="C11" s="1330" t="s">
        <v>588</v>
      </c>
      <c r="D11" s="494"/>
      <c r="E11" s="490"/>
      <c r="F11" s="1351">
        <v>157</v>
      </c>
      <c r="G11" s="1351"/>
      <c r="H11" s="1351">
        <v>169</v>
      </c>
      <c r="I11" s="1351"/>
      <c r="J11" s="1351">
        <v>165</v>
      </c>
      <c r="K11" s="1351"/>
      <c r="L11" s="1351">
        <v>294</v>
      </c>
      <c r="M11" s="1351"/>
      <c r="N11" s="1351">
        <v>114</v>
      </c>
      <c r="O11" s="392"/>
      <c r="P11" s="428"/>
      <c r="Q11" s="1378"/>
      <c r="R11" s="1378"/>
      <c r="S11" s="1378"/>
      <c r="T11" s="1378"/>
      <c r="U11" s="1377"/>
      <c r="V11" s="1377"/>
      <c r="W11" s="1377"/>
      <c r="X11" s="1377"/>
      <c r="Y11" s="1377"/>
    </row>
    <row r="12" spans="1:25" s="485" customFormat="1" ht="9.75" customHeight="1">
      <c r="A12" s="490"/>
      <c r="B12" s="486"/>
      <c r="C12" s="1330" t="s">
        <v>589</v>
      </c>
      <c r="D12" s="497"/>
      <c r="E12" s="490"/>
      <c r="F12" s="1351">
        <v>7971</v>
      </c>
      <c r="G12" s="1351"/>
      <c r="H12" s="1351">
        <v>6858</v>
      </c>
      <c r="I12" s="1351"/>
      <c r="J12" s="1351">
        <v>8323</v>
      </c>
      <c r="K12" s="1351"/>
      <c r="L12" s="1351">
        <v>24165</v>
      </c>
      <c r="M12" s="1351"/>
      <c r="N12" s="1351">
        <v>7335</v>
      </c>
      <c r="O12" s="392"/>
      <c r="P12" s="428"/>
      <c r="Q12" s="1378"/>
      <c r="R12" s="1378"/>
      <c r="S12" s="1378"/>
      <c r="T12" s="1378"/>
      <c r="U12" s="1377"/>
      <c r="V12" s="1377"/>
      <c r="W12" s="1377"/>
      <c r="X12" s="1377"/>
      <c r="Y12" s="1377"/>
    </row>
    <row r="13" spans="1:25" s="485" customFormat="1" ht="9.75" customHeight="1">
      <c r="A13" s="490"/>
      <c r="B13" s="486"/>
      <c r="C13" s="1330" t="s">
        <v>590</v>
      </c>
      <c r="D13" s="497"/>
      <c r="E13" s="490"/>
      <c r="F13" s="1351">
        <v>1258</v>
      </c>
      <c r="G13" s="1351"/>
      <c r="H13" s="1351">
        <v>1750</v>
      </c>
      <c r="I13" s="1351"/>
      <c r="J13" s="1351">
        <v>1997</v>
      </c>
      <c r="K13" s="1351"/>
      <c r="L13" s="1351">
        <v>2806</v>
      </c>
      <c r="M13" s="1351"/>
      <c r="N13" s="1351">
        <v>1139</v>
      </c>
      <c r="O13" s="392"/>
      <c r="P13" s="428"/>
      <c r="Q13" s="1378"/>
      <c r="R13" s="1378"/>
      <c r="S13" s="1378"/>
      <c r="T13" s="1378"/>
      <c r="U13" s="1377"/>
      <c r="V13" s="1377"/>
      <c r="W13" s="1377"/>
      <c r="X13" s="1377"/>
      <c r="Y13" s="1377"/>
    </row>
    <row r="14" spans="1:25" s="485" customFormat="1" ht="9" customHeight="1">
      <c r="A14" s="490"/>
      <c r="B14" s="486"/>
      <c r="C14" s="1323" t="s">
        <v>510</v>
      </c>
      <c r="D14" s="490"/>
      <c r="E14" s="612"/>
      <c r="F14" s="1350"/>
      <c r="G14" s="1350"/>
      <c r="H14" s="1350"/>
      <c r="I14" s="1350"/>
      <c r="J14" s="1350"/>
      <c r="K14" s="1350"/>
      <c r="L14" s="1350"/>
      <c r="M14" s="1350"/>
      <c r="N14" s="1350"/>
      <c r="O14" s="392"/>
      <c r="P14" s="428"/>
      <c r="Q14" s="1378"/>
      <c r="R14" s="1378"/>
      <c r="S14" s="1378"/>
      <c r="T14" s="1378"/>
      <c r="U14" s="1377"/>
      <c r="V14" s="1377"/>
      <c r="W14" s="1377"/>
      <c r="X14" s="1377"/>
      <c r="Y14" s="1377"/>
    </row>
    <row r="15" spans="1:25" s="485" customFormat="1" ht="9.75" customHeight="1">
      <c r="A15" s="490"/>
      <c r="B15" s="486"/>
      <c r="C15" s="1330" t="s">
        <v>588</v>
      </c>
      <c r="D15" s="494"/>
      <c r="E15" s="490"/>
      <c r="F15" s="1352">
        <v>45</v>
      </c>
      <c r="G15" s="1352"/>
      <c r="H15" s="1352">
        <v>57</v>
      </c>
      <c r="I15" s="1352"/>
      <c r="J15" s="1352">
        <v>59</v>
      </c>
      <c r="K15" s="1352"/>
      <c r="L15" s="1352">
        <v>97</v>
      </c>
      <c r="M15" s="1352"/>
      <c r="N15" s="1352">
        <v>51</v>
      </c>
      <c r="O15" s="392"/>
      <c r="P15" s="428"/>
      <c r="Q15" s="1378"/>
      <c r="R15" s="1378"/>
      <c r="S15" s="1378"/>
      <c r="T15" s="1378"/>
      <c r="U15" s="1377"/>
      <c r="V15" s="1377"/>
      <c r="W15" s="1377"/>
      <c r="X15" s="1377"/>
      <c r="Y15" s="1377"/>
    </row>
    <row r="16" spans="1:25" s="485" customFormat="1" ht="9.75" customHeight="1">
      <c r="A16" s="490"/>
      <c r="B16" s="486"/>
      <c r="C16" s="1330" t="s">
        <v>589</v>
      </c>
      <c r="D16" s="497"/>
      <c r="E16" s="490"/>
      <c r="F16" s="1352">
        <v>893</v>
      </c>
      <c r="G16" s="1352"/>
      <c r="H16" s="1352">
        <v>2114</v>
      </c>
      <c r="I16" s="1352"/>
      <c r="J16" s="1352">
        <v>2172</v>
      </c>
      <c r="K16" s="1352"/>
      <c r="L16" s="1352">
        <v>7884</v>
      </c>
      <c r="M16" s="1352"/>
      <c r="N16" s="1352">
        <v>3775</v>
      </c>
      <c r="O16" s="392"/>
      <c r="P16" s="428"/>
      <c r="Q16" s="1378"/>
      <c r="R16" s="1378"/>
      <c r="S16" s="1378"/>
      <c r="T16" s="1378"/>
      <c r="U16" s="1377"/>
      <c r="V16" s="1377"/>
      <c r="W16" s="1377"/>
      <c r="X16" s="1377"/>
      <c r="Y16" s="1377"/>
    </row>
    <row r="17" spans="1:25" s="485" customFormat="1" ht="9.75" customHeight="1">
      <c r="A17" s="490"/>
      <c r="B17" s="486"/>
      <c r="C17" s="1330" t="s">
        <v>590</v>
      </c>
      <c r="D17" s="497"/>
      <c r="E17" s="490"/>
      <c r="F17" s="1352">
        <v>288</v>
      </c>
      <c r="G17" s="1352"/>
      <c r="H17" s="1352">
        <v>650</v>
      </c>
      <c r="I17" s="1352"/>
      <c r="J17" s="1352">
        <v>574</v>
      </c>
      <c r="K17" s="1352"/>
      <c r="L17" s="1352">
        <v>909</v>
      </c>
      <c r="M17" s="1352"/>
      <c r="N17" s="1352">
        <v>501</v>
      </c>
      <c r="O17" s="392"/>
      <c r="P17" s="428"/>
      <c r="Q17" s="1378"/>
      <c r="R17" s="1378"/>
      <c r="S17" s="1378"/>
      <c r="T17" s="1378"/>
      <c r="U17" s="1377"/>
      <c r="V17" s="1377"/>
      <c r="W17" s="1377"/>
      <c r="X17" s="1377"/>
      <c r="Y17" s="1377"/>
    </row>
    <row r="18" spans="1:25" s="485" customFormat="1" ht="9.75" customHeight="1">
      <c r="A18" s="490"/>
      <c r="B18" s="486"/>
      <c r="C18" s="1323" t="s">
        <v>591</v>
      </c>
      <c r="D18" s="490"/>
      <c r="E18" s="612"/>
      <c r="F18" s="1350"/>
      <c r="G18" s="1350"/>
      <c r="H18" s="1350"/>
      <c r="I18" s="1350"/>
      <c r="J18" s="1350"/>
      <c r="K18" s="1350"/>
      <c r="L18" s="1350"/>
      <c r="M18" s="1350"/>
      <c r="N18" s="1350"/>
      <c r="O18" s="392"/>
      <c r="P18" s="428"/>
      <c r="Q18" s="1378"/>
      <c r="R18" s="1378"/>
      <c r="S18" s="1378"/>
      <c r="T18" s="1378"/>
      <c r="U18" s="1377"/>
      <c r="V18" s="1377"/>
      <c r="W18" s="1377"/>
      <c r="X18" s="1377"/>
      <c r="Y18" s="1377"/>
    </row>
    <row r="19" spans="1:25" s="485" customFormat="1" ht="9.75" customHeight="1">
      <c r="A19" s="490"/>
      <c r="B19" s="486"/>
      <c r="C19" s="1330" t="s">
        <v>588</v>
      </c>
      <c r="D19" s="497"/>
      <c r="E19" s="490"/>
      <c r="F19" s="1352">
        <v>14</v>
      </c>
      <c r="G19" s="1352"/>
      <c r="H19" s="1352">
        <v>16</v>
      </c>
      <c r="I19" s="1352"/>
      <c r="J19" s="1352">
        <v>10</v>
      </c>
      <c r="K19" s="1352"/>
      <c r="L19" s="1352">
        <v>19</v>
      </c>
      <c r="M19" s="1352"/>
      <c r="N19" s="1352">
        <v>6</v>
      </c>
      <c r="O19" s="392"/>
      <c r="P19" s="428"/>
      <c r="Q19" s="1378"/>
      <c r="R19" s="1378"/>
      <c r="S19" s="1378"/>
      <c r="T19" s="1378"/>
      <c r="U19" s="1377"/>
      <c r="V19" s="1377"/>
      <c r="W19" s="1377"/>
      <c r="X19" s="1377"/>
      <c r="Y19" s="1377"/>
    </row>
    <row r="20" spans="1:25" s="485" customFormat="1" ht="9.75" customHeight="1">
      <c r="A20" s="490"/>
      <c r="B20" s="486"/>
      <c r="C20" s="1330" t="s">
        <v>589</v>
      </c>
      <c r="D20" s="497"/>
      <c r="E20" s="490"/>
      <c r="F20" s="1352">
        <v>527</v>
      </c>
      <c r="G20" s="1352"/>
      <c r="H20" s="1352">
        <v>407</v>
      </c>
      <c r="I20" s="1352"/>
      <c r="J20" s="1352">
        <v>121</v>
      </c>
      <c r="K20" s="1352"/>
      <c r="L20" s="1352">
        <v>615</v>
      </c>
      <c r="M20" s="1352"/>
      <c r="N20" s="1352">
        <v>289</v>
      </c>
      <c r="O20" s="392"/>
      <c r="P20" s="428"/>
      <c r="Q20" s="1378"/>
      <c r="R20" s="1378"/>
      <c r="S20" s="1378"/>
      <c r="T20" s="1378"/>
      <c r="U20" s="1377"/>
      <c r="V20" s="1377"/>
      <c r="W20" s="1377"/>
      <c r="X20" s="1377"/>
      <c r="Y20" s="1377"/>
    </row>
    <row r="21" spans="1:25" s="485" customFormat="1" ht="9.75" customHeight="1">
      <c r="A21" s="490"/>
      <c r="B21" s="486"/>
      <c r="C21" s="1330" t="s">
        <v>590</v>
      </c>
      <c r="D21" s="497"/>
      <c r="E21" s="490"/>
      <c r="F21" s="1352">
        <v>126</v>
      </c>
      <c r="G21" s="1352"/>
      <c r="H21" s="1352">
        <v>141</v>
      </c>
      <c r="I21" s="1352"/>
      <c r="J21" s="1352">
        <v>53</v>
      </c>
      <c r="K21" s="1352"/>
      <c r="L21" s="1352">
        <v>96</v>
      </c>
      <c r="M21" s="1352"/>
      <c r="N21" s="1352">
        <v>39</v>
      </c>
      <c r="O21" s="392"/>
      <c r="P21" s="428"/>
      <c r="Q21" s="1378"/>
      <c r="R21" s="1378"/>
      <c r="S21" s="1378"/>
      <c r="T21" s="1378"/>
      <c r="U21" s="1377"/>
      <c r="V21" s="1377"/>
      <c r="W21" s="1377"/>
      <c r="X21" s="1377"/>
      <c r="Y21" s="1377"/>
    </row>
    <row r="22" spans="1:25" s="485" customFormat="1" ht="9" customHeight="1">
      <c r="A22" s="490"/>
      <c r="B22" s="486"/>
      <c r="C22" s="1323" t="s">
        <v>592</v>
      </c>
      <c r="D22" s="490"/>
      <c r="E22" s="612"/>
      <c r="F22" s="1350"/>
      <c r="G22" s="1350"/>
      <c r="H22" s="1350"/>
      <c r="I22" s="1350"/>
      <c r="J22" s="1350"/>
      <c r="K22" s="1350"/>
      <c r="L22" s="1350"/>
      <c r="M22" s="1350"/>
      <c r="N22" s="1350"/>
      <c r="O22" s="392"/>
      <c r="P22" s="428"/>
      <c r="Q22" s="1378"/>
      <c r="R22" s="1378"/>
      <c r="S22" s="1378"/>
      <c r="T22" s="1378"/>
      <c r="U22" s="1377"/>
      <c r="V22" s="1377"/>
      <c r="W22" s="1377"/>
      <c r="X22" s="1377"/>
      <c r="Y22" s="1377"/>
    </row>
    <row r="23" spans="1:25" s="485" customFormat="1" ht="9.75" customHeight="1">
      <c r="A23" s="490"/>
      <c r="B23" s="486"/>
      <c r="C23" s="1330" t="s">
        <v>588</v>
      </c>
      <c r="D23" s="497"/>
      <c r="E23" s="490"/>
      <c r="F23" s="1352">
        <v>85</v>
      </c>
      <c r="G23" s="1352"/>
      <c r="H23" s="1352">
        <v>87</v>
      </c>
      <c r="I23" s="1352"/>
      <c r="J23" s="1352">
        <v>84</v>
      </c>
      <c r="K23" s="1352"/>
      <c r="L23" s="1352">
        <v>155</v>
      </c>
      <c r="M23" s="1352"/>
      <c r="N23" s="1352">
        <v>45</v>
      </c>
      <c r="O23" s="392"/>
      <c r="P23" s="428"/>
      <c r="Q23" s="1378"/>
      <c r="R23" s="1378"/>
      <c r="S23" s="1378"/>
      <c r="T23" s="1378"/>
      <c r="U23" s="1377"/>
      <c r="V23" s="1377"/>
      <c r="W23" s="1377"/>
      <c r="X23" s="1377"/>
      <c r="Y23" s="1377"/>
    </row>
    <row r="24" spans="1:25" s="485" customFormat="1" ht="9.75" customHeight="1">
      <c r="A24" s="490"/>
      <c r="B24" s="486"/>
      <c r="C24" s="1330" t="s">
        <v>589</v>
      </c>
      <c r="D24" s="497"/>
      <c r="E24" s="490"/>
      <c r="F24" s="1352">
        <v>6273</v>
      </c>
      <c r="G24" s="1352"/>
      <c r="H24" s="1352">
        <v>4117</v>
      </c>
      <c r="I24" s="1352"/>
      <c r="J24" s="1352">
        <v>5634</v>
      </c>
      <c r="K24" s="1352"/>
      <c r="L24" s="1352">
        <v>15252</v>
      </c>
      <c r="M24" s="1352"/>
      <c r="N24" s="1352">
        <v>3100</v>
      </c>
      <c r="O24" s="392"/>
      <c r="P24" s="428"/>
      <c r="Q24" s="1378"/>
      <c r="R24" s="1378"/>
      <c r="S24" s="1378"/>
      <c r="T24" s="1378"/>
      <c r="U24" s="1377"/>
      <c r="V24" s="1377"/>
      <c r="W24" s="1377"/>
      <c r="X24" s="1377"/>
      <c r="Y24" s="1377"/>
    </row>
    <row r="25" spans="1:25" s="485" customFormat="1" ht="9.75" customHeight="1">
      <c r="A25" s="490"/>
      <c r="B25" s="486"/>
      <c r="C25" s="1330" t="s">
        <v>590</v>
      </c>
      <c r="D25" s="497"/>
      <c r="E25" s="490"/>
      <c r="F25" s="1352">
        <v>742</v>
      </c>
      <c r="G25" s="1352"/>
      <c r="H25" s="1352">
        <v>904</v>
      </c>
      <c r="I25" s="1352"/>
      <c r="J25" s="1352">
        <v>1237</v>
      </c>
      <c r="K25" s="1352"/>
      <c r="L25" s="1352">
        <v>1617</v>
      </c>
      <c r="M25" s="1352"/>
      <c r="N25" s="1352">
        <v>490</v>
      </c>
      <c r="O25" s="392"/>
      <c r="P25" s="428"/>
      <c r="Q25" s="1378"/>
      <c r="R25" s="1378"/>
      <c r="S25" s="1378"/>
      <c r="T25" s="1378"/>
      <c r="U25" s="1377"/>
      <c r="V25" s="1377"/>
      <c r="W25" s="1377"/>
      <c r="X25" s="1377"/>
      <c r="Y25" s="1377"/>
    </row>
    <row r="26" spans="1:25" s="485" customFormat="1" ht="9" customHeight="1">
      <c r="A26" s="490"/>
      <c r="B26" s="486"/>
      <c r="C26" s="1323" t="s">
        <v>593</v>
      </c>
      <c r="D26" s="490"/>
      <c r="E26" s="612"/>
      <c r="F26" s="1350"/>
      <c r="G26" s="1350"/>
      <c r="H26" s="1350"/>
      <c r="I26" s="1350"/>
      <c r="J26" s="1350"/>
      <c r="K26" s="1350"/>
      <c r="L26" s="1350"/>
      <c r="M26" s="1350"/>
      <c r="N26" s="1350"/>
      <c r="O26" s="392"/>
      <c r="P26" s="428"/>
      <c r="Q26" s="1378"/>
      <c r="R26" s="1378"/>
      <c r="S26" s="1378"/>
      <c r="T26" s="1378"/>
      <c r="U26" s="1377"/>
      <c r="V26" s="1377"/>
      <c r="W26" s="1377"/>
      <c r="X26" s="1377"/>
      <c r="Y26" s="1377"/>
    </row>
    <row r="27" spans="1:25" s="485" customFormat="1" ht="9.75" customHeight="1">
      <c r="A27" s="490"/>
      <c r="B27" s="486"/>
      <c r="C27" s="1330" t="s">
        <v>588</v>
      </c>
      <c r="D27" s="497"/>
      <c r="E27" s="490"/>
      <c r="F27" s="1352">
        <v>3</v>
      </c>
      <c r="G27" s="1352"/>
      <c r="H27" s="1352">
        <v>3</v>
      </c>
      <c r="I27" s="1352"/>
      <c r="J27" s="1352">
        <v>5</v>
      </c>
      <c r="K27" s="1352"/>
      <c r="L27" s="1352">
        <v>12</v>
      </c>
      <c r="M27" s="1352"/>
      <c r="N27" s="1352">
        <v>2</v>
      </c>
      <c r="O27" s="392"/>
      <c r="P27" s="428"/>
      <c r="Q27" s="1378"/>
      <c r="R27" s="1378"/>
      <c r="S27" s="1378"/>
      <c r="T27" s="1378"/>
      <c r="U27" s="1377"/>
      <c r="V27" s="1377"/>
      <c r="W27" s="1377"/>
      <c r="X27" s="1377"/>
      <c r="Y27" s="1377"/>
    </row>
    <row r="28" spans="1:25" s="485" customFormat="1" ht="9.75" customHeight="1">
      <c r="A28" s="490"/>
      <c r="B28" s="486"/>
      <c r="C28" s="1330" t="s">
        <v>589</v>
      </c>
      <c r="D28" s="497"/>
      <c r="E28" s="490"/>
      <c r="F28" s="1352">
        <v>118</v>
      </c>
      <c r="G28" s="1352"/>
      <c r="H28" s="1352">
        <v>165</v>
      </c>
      <c r="I28" s="1352"/>
      <c r="J28" s="1352">
        <v>187</v>
      </c>
      <c r="K28" s="1352"/>
      <c r="L28" s="1352">
        <v>241</v>
      </c>
      <c r="M28" s="1352"/>
      <c r="N28" s="1352">
        <v>74</v>
      </c>
      <c r="O28" s="392"/>
      <c r="P28" s="428"/>
      <c r="Q28" s="1378"/>
      <c r="R28" s="1378"/>
      <c r="S28" s="1378"/>
      <c r="T28" s="1378"/>
      <c r="U28" s="1377"/>
      <c r="V28" s="1377"/>
      <c r="W28" s="1377"/>
      <c r="X28" s="1377"/>
      <c r="Y28" s="1377"/>
    </row>
    <row r="29" spans="1:25" s="485" customFormat="1" ht="9.75" customHeight="1">
      <c r="A29" s="490"/>
      <c r="B29" s="486"/>
      <c r="C29" s="1330" t="s">
        <v>590</v>
      </c>
      <c r="D29" s="497"/>
      <c r="E29" s="490"/>
      <c r="F29" s="1352">
        <v>50</v>
      </c>
      <c r="G29" s="1352"/>
      <c r="H29" s="1352">
        <v>35</v>
      </c>
      <c r="I29" s="1352"/>
      <c r="J29" s="1352">
        <v>28</v>
      </c>
      <c r="K29" s="1352"/>
      <c r="L29" s="1352">
        <v>117</v>
      </c>
      <c r="M29" s="1352"/>
      <c r="N29" s="1352">
        <v>42</v>
      </c>
      <c r="O29" s="392"/>
      <c r="P29" s="428"/>
      <c r="Q29" s="1378"/>
      <c r="R29" s="1378"/>
      <c r="S29" s="1378"/>
      <c r="T29" s="1378"/>
      <c r="U29" s="1377"/>
      <c r="V29" s="1377"/>
      <c r="W29" s="1377"/>
      <c r="X29" s="1377"/>
      <c r="Y29" s="1377"/>
    </row>
    <row r="30" spans="1:25" s="485" customFormat="1" ht="9" customHeight="1">
      <c r="A30" s="490"/>
      <c r="B30" s="486"/>
      <c r="C30" s="1323" t="s">
        <v>594</v>
      </c>
      <c r="D30" s="490"/>
      <c r="E30" s="612"/>
      <c r="F30" s="1350"/>
      <c r="G30" s="1350"/>
      <c r="H30" s="1350"/>
      <c r="I30" s="1350"/>
      <c r="J30" s="1350"/>
      <c r="K30" s="1350"/>
      <c r="L30" s="1350"/>
      <c r="M30" s="1350"/>
      <c r="N30" s="1350"/>
      <c r="O30" s="392"/>
      <c r="P30" s="428"/>
      <c r="Q30" s="1378"/>
      <c r="R30" s="1378"/>
      <c r="S30" s="1378"/>
      <c r="T30" s="1378"/>
      <c r="U30" s="1377"/>
      <c r="V30" s="1377"/>
      <c r="W30" s="1377"/>
      <c r="X30" s="1377"/>
      <c r="Y30" s="1377"/>
    </row>
    <row r="31" spans="1:25" s="485" customFormat="1" ht="9.75" customHeight="1">
      <c r="A31" s="490"/>
      <c r="B31" s="486"/>
      <c r="C31" s="1330" t="s">
        <v>588</v>
      </c>
      <c r="D31" s="494"/>
      <c r="E31" s="490"/>
      <c r="F31" s="1352">
        <v>10</v>
      </c>
      <c r="G31" s="1352"/>
      <c r="H31" s="1352">
        <v>6</v>
      </c>
      <c r="I31" s="1352"/>
      <c r="J31" s="1352">
        <v>7</v>
      </c>
      <c r="K31" s="1352"/>
      <c r="L31" s="1352">
        <v>11</v>
      </c>
      <c r="M31" s="1352"/>
      <c r="N31" s="1352">
        <v>10</v>
      </c>
      <c r="O31" s="392"/>
      <c r="P31" s="428"/>
      <c r="Q31" s="1378"/>
      <c r="R31" s="1378"/>
      <c r="S31" s="1378"/>
      <c r="T31" s="1378"/>
      <c r="U31" s="1377"/>
      <c r="V31" s="1377"/>
      <c r="W31" s="1377"/>
      <c r="X31" s="1377"/>
      <c r="Y31" s="1377"/>
    </row>
    <row r="32" spans="1:25" s="485" customFormat="1" ht="9.75" customHeight="1">
      <c r="A32" s="490"/>
      <c r="B32" s="486"/>
      <c r="C32" s="1330" t="s">
        <v>589</v>
      </c>
      <c r="D32" s="497"/>
      <c r="E32" s="490"/>
      <c r="F32" s="1352">
        <v>160</v>
      </c>
      <c r="G32" s="1352"/>
      <c r="H32" s="1352">
        <v>55</v>
      </c>
      <c r="I32" s="1352"/>
      <c r="J32" s="1352">
        <v>209</v>
      </c>
      <c r="K32" s="1352"/>
      <c r="L32" s="1352">
        <v>173</v>
      </c>
      <c r="M32" s="1352"/>
      <c r="N32" s="1352">
        <v>97</v>
      </c>
      <c r="O32" s="392"/>
      <c r="P32" s="428"/>
      <c r="Q32" s="1378"/>
      <c r="R32" s="1378"/>
      <c r="S32" s="1378"/>
      <c r="T32" s="1378"/>
      <c r="U32" s="1377"/>
      <c r="V32" s="1377"/>
      <c r="W32" s="1377"/>
      <c r="X32" s="1377"/>
      <c r="Y32" s="1377"/>
    </row>
    <row r="33" spans="1:25" s="485" customFormat="1" ht="9.75" customHeight="1">
      <c r="A33" s="490"/>
      <c r="B33" s="486"/>
      <c r="C33" s="1330" t="s">
        <v>590</v>
      </c>
      <c r="D33" s="497"/>
      <c r="E33" s="490"/>
      <c r="F33" s="1352">
        <v>52</v>
      </c>
      <c r="G33" s="1352"/>
      <c r="H33" s="1352">
        <v>20</v>
      </c>
      <c r="I33" s="1352"/>
      <c r="J33" s="1352">
        <v>105</v>
      </c>
      <c r="K33" s="1352"/>
      <c r="L33" s="1352">
        <v>67</v>
      </c>
      <c r="M33" s="1352"/>
      <c r="N33" s="1352">
        <v>67</v>
      </c>
      <c r="O33" s="392"/>
      <c r="P33" s="428"/>
      <c r="Q33" s="1378"/>
      <c r="R33" s="1378"/>
      <c r="S33" s="1378"/>
      <c r="T33" s="1378"/>
      <c r="U33" s="1377"/>
      <c r="V33" s="1377"/>
      <c r="W33" s="1377"/>
      <c r="X33" s="1377"/>
      <c r="Y33" s="1377"/>
    </row>
    <row r="34" spans="1:25" s="485" customFormat="1" ht="3.75" customHeight="1">
      <c r="A34" s="490"/>
      <c r="B34" s="486"/>
      <c r="C34" s="1330"/>
      <c r="D34" s="497"/>
      <c r="E34" s="490"/>
      <c r="F34" s="1351"/>
      <c r="G34" s="1351"/>
      <c r="H34" s="1351"/>
      <c r="I34" s="1351"/>
      <c r="J34" s="1351"/>
      <c r="K34" s="1351"/>
      <c r="L34" s="1351"/>
      <c r="M34" s="1351"/>
      <c r="N34" s="1351"/>
      <c r="O34" s="392"/>
      <c r="P34" s="428"/>
      <c r="Q34" s="1378"/>
      <c r="R34" s="1378"/>
      <c r="S34" s="1378"/>
      <c r="T34" s="1378"/>
      <c r="U34" s="1377"/>
      <c r="V34" s="1377"/>
      <c r="W34" s="1377"/>
      <c r="X34" s="1377"/>
      <c r="Y34" s="1377"/>
    </row>
    <row r="35" spans="1:25" s="618" customFormat="1" ht="12.75" customHeight="1">
      <c r="A35" s="612"/>
      <c r="B35" s="614"/>
      <c r="C35" s="1569" t="s">
        <v>497</v>
      </c>
      <c r="D35" s="1570"/>
      <c r="E35" s="398"/>
      <c r="F35" s="1353"/>
      <c r="G35" s="1353"/>
      <c r="H35" s="1353"/>
      <c r="I35" s="1353"/>
      <c r="J35" s="1353"/>
      <c r="K35" s="1353"/>
      <c r="L35" s="1353"/>
      <c r="M35" s="1353"/>
      <c r="N35" s="1353"/>
      <c r="O35" s="392"/>
      <c r="P35" s="428"/>
      <c r="Q35" s="1375"/>
      <c r="R35" s="1375"/>
      <c r="S35" s="1375"/>
      <c r="T35" s="1375"/>
      <c r="U35" s="1376"/>
      <c r="V35" s="1376"/>
      <c r="W35" s="1376"/>
      <c r="X35" s="1376"/>
      <c r="Y35" s="1376"/>
    </row>
    <row r="36" spans="1:25" s="1110" customFormat="1" ht="9.75" customHeight="1">
      <c r="A36" s="1107"/>
      <c r="B36" s="1354"/>
      <c r="C36" s="1323" t="s">
        <v>103</v>
      </c>
      <c r="E36" s="1354"/>
      <c r="F36" s="1134"/>
      <c r="G36" s="1134"/>
      <c r="H36" s="1134"/>
      <c r="I36" s="1134"/>
      <c r="J36" s="1134"/>
      <c r="K36" s="1134"/>
      <c r="L36" s="1134"/>
      <c r="M36" s="1134"/>
      <c r="N36" s="1134"/>
      <c r="O36" s="1112"/>
      <c r="P36" s="1102"/>
      <c r="Q36" s="1375"/>
      <c r="R36" s="1375"/>
      <c r="S36" s="1375"/>
      <c r="T36" s="1379"/>
      <c r="U36" s="1380"/>
      <c r="V36" s="1380"/>
      <c r="W36" s="1380"/>
      <c r="X36" s="1380"/>
      <c r="Y36" s="1380"/>
    </row>
    <row r="37" spans="1:25" ht="10.5" customHeight="1">
      <c r="A37" s="398"/>
      <c r="B37" s="392"/>
      <c r="C37" s="1330" t="s">
        <v>588</v>
      </c>
      <c r="D37" s="497"/>
      <c r="E37" s="398"/>
      <c r="F37" s="1351">
        <v>143</v>
      </c>
      <c r="G37" s="1351"/>
      <c r="H37" s="1351">
        <v>118</v>
      </c>
      <c r="I37" s="1351"/>
      <c r="J37" s="1351">
        <v>151</v>
      </c>
      <c r="K37" s="1351"/>
      <c r="L37" s="1351">
        <v>229</v>
      </c>
      <c r="M37" s="1351"/>
      <c r="N37" s="1351">
        <v>108</v>
      </c>
      <c r="O37" s="392"/>
      <c r="P37" s="428"/>
      <c r="Q37" s="1375"/>
      <c r="R37" s="1375"/>
      <c r="S37" s="1375"/>
      <c r="T37" s="1372"/>
    </row>
    <row r="38" spans="1:25" s="485" customFormat="1" ht="10.5" customHeight="1">
      <c r="A38" s="490"/>
      <c r="B38" s="486"/>
      <c r="C38" s="1330" t="s">
        <v>589</v>
      </c>
      <c r="D38" s="497"/>
      <c r="E38" s="490"/>
      <c r="F38" s="1351">
        <v>6771</v>
      </c>
      <c r="G38" s="1351"/>
      <c r="H38" s="1351">
        <v>4251</v>
      </c>
      <c r="I38" s="1351"/>
      <c r="J38" s="1351">
        <v>7032</v>
      </c>
      <c r="K38" s="1351"/>
      <c r="L38" s="1351">
        <v>16723</v>
      </c>
      <c r="M38" s="1351"/>
      <c r="N38" s="1351">
        <v>11878</v>
      </c>
      <c r="O38" s="392"/>
      <c r="P38" s="428"/>
      <c r="Q38" s="1375"/>
      <c r="R38" s="1375"/>
      <c r="S38" s="1375"/>
      <c r="T38" s="1378"/>
      <c r="U38" s="1377"/>
      <c r="V38" s="1377"/>
      <c r="W38" s="1377"/>
      <c r="X38" s="1377"/>
      <c r="Y38" s="1377"/>
    </row>
    <row r="39" spans="1:25" s="485" customFormat="1" ht="12" customHeight="1">
      <c r="A39" s="490"/>
      <c r="B39" s="486"/>
      <c r="C39" s="1330" t="s">
        <v>602</v>
      </c>
      <c r="D39" s="1170"/>
      <c r="E39" s="490"/>
      <c r="F39" s="1351">
        <v>1367</v>
      </c>
      <c r="G39" s="1351"/>
      <c r="H39" s="1351">
        <v>929</v>
      </c>
      <c r="I39" s="1351"/>
      <c r="J39" s="1351">
        <v>1814</v>
      </c>
      <c r="K39" s="1351"/>
      <c r="L39" s="1351">
        <v>2812</v>
      </c>
      <c r="M39" s="1351"/>
      <c r="N39" s="1351">
        <v>926</v>
      </c>
      <c r="O39" s="392"/>
      <c r="P39" s="428"/>
      <c r="Q39" s="1375"/>
      <c r="R39" s="1375"/>
      <c r="S39" s="1375"/>
      <c r="T39" s="1378"/>
      <c r="U39" s="1377"/>
      <c r="V39" s="1377"/>
      <c r="W39" s="1377"/>
      <c r="X39" s="1377"/>
      <c r="Y39" s="1377"/>
    </row>
    <row r="40" spans="1:25" s="485" customFormat="1" ht="12" customHeight="1">
      <c r="A40" s="490"/>
      <c r="B40" s="486"/>
      <c r="C40" s="1330" t="s">
        <v>603</v>
      </c>
      <c r="D40" s="1170"/>
      <c r="E40" s="490"/>
      <c r="F40" s="1355">
        <v>1368</v>
      </c>
      <c r="G40" s="1355"/>
      <c r="H40" s="1355">
        <v>929</v>
      </c>
      <c r="I40" s="1355"/>
      <c r="J40" s="1355">
        <v>1814</v>
      </c>
      <c r="K40" s="1355"/>
      <c r="L40" s="1355">
        <v>2812</v>
      </c>
      <c r="M40" s="1355"/>
      <c r="N40" s="1355">
        <v>919</v>
      </c>
      <c r="O40" s="392"/>
      <c r="P40" s="428"/>
      <c r="Q40" s="1375"/>
      <c r="R40" s="1375"/>
      <c r="S40" s="1375"/>
      <c r="T40" s="1378"/>
      <c r="U40" s="1377"/>
      <c r="V40" s="1377"/>
      <c r="W40" s="1377"/>
      <c r="X40" s="1377"/>
      <c r="Y40" s="1377"/>
    </row>
    <row r="41" spans="1:25" s="485" customFormat="1" ht="9.75" customHeight="1">
      <c r="A41" s="490"/>
      <c r="B41" s="486"/>
      <c r="C41" s="1330"/>
      <c r="D41" s="1329" t="s">
        <v>595</v>
      </c>
      <c r="E41" s="490"/>
      <c r="F41" s="1352">
        <v>1319</v>
      </c>
      <c r="G41" s="1352"/>
      <c r="H41" s="1352">
        <v>860</v>
      </c>
      <c r="I41" s="1352"/>
      <c r="J41" s="1352">
        <v>1643</v>
      </c>
      <c r="K41" s="1352"/>
      <c r="L41" s="1352">
        <v>2704</v>
      </c>
      <c r="M41" s="1352"/>
      <c r="N41" s="1352">
        <v>871</v>
      </c>
      <c r="O41" s="392"/>
      <c r="P41" s="428"/>
      <c r="Q41" s="1378"/>
      <c r="R41" s="1378"/>
      <c r="S41" s="1378"/>
      <c r="T41" s="1378"/>
      <c r="U41" s="1377"/>
      <c r="V41" s="1377"/>
      <c r="W41" s="1377"/>
      <c r="X41" s="1377"/>
      <c r="Y41" s="1377"/>
    </row>
    <row r="42" spans="1:25" s="485" customFormat="1" ht="9.75" customHeight="1">
      <c r="A42" s="490"/>
      <c r="B42" s="486"/>
      <c r="C42" s="1330"/>
      <c r="D42" s="1329" t="s">
        <v>596</v>
      </c>
      <c r="E42" s="490"/>
      <c r="F42" s="1352">
        <v>19</v>
      </c>
      <c r="G42" s="1352">
        <v>0</v>
      </c>
      <c r="H42" s="1352">
        <v>60</v>
      </c>
      <c r="I42" s="1352">
        <v>0</v>
      </c>
      <c r="J42" s="1352">
        <v>125</v>
      </c>
      <c r="K42" s="1352">
        <v>0</v>
      </c>
      <c r="L42" s="1352">
        <v>20</v>
      </c>
      <c r="M42" s="1352">
        <v>0</v>
      </c>
      <c r="N42" s="1352">
        <v>1</v>
      </c>
      <c r="O42" s="392"/>
      <c r="P42" s="428"/>
      <c r="Q42" s="1378"/>
      <c r="R42" s="1378"/>
      <c r="S42" s="1378"/>
      <c r="T42" s="1378"/>
      <c r="U42" s="1377"/>
      <c r="V42" s="1377"/>
      <c r="W42" s="1377"/>
      <c r="X42" s="1377"/>
      <c r="Y42" s="1377"/>
    </row>
    <row r="43" spans="1:25" s="485" customFormat="1" ht="9.75" customHeight="1">
      <c r="A43" s="490"/>
      <c r="B43" s="486"/>
      <c r="C43" s="1330"/>
      <c r="D43" s="1329" t="s">
        <v>597</v>
      </c>
      <c r="E43" s="490"/>
      <c r="F43" s="1352">
        <v>30</v>
      </c>
      <c r="G43" s="1352"/>
      <c r="H43" s="1352">
        <v>9</v>
      </c>
      <c r="I43" s="1352"/>
      <c r="J43" s="1352">
        <v>46</v>
      </c>
      <c r="K43" s="1352"/>
      <c r="L43" s="1352">
        <v>88</v>
      </c>
      <c r="M43" s="1352"/>
      <c r="N43" s="1352">
        <v>47</v>
      </c>
      <c r="O43" s="392"/>
      <c r="P43" s="428"/>
      <c r="Q43" s="1378"/>
      <c r="R43" s="1378"/>
      <c r="S43" s="1378"/>
      <c r="T43" s="1378"/>
      <c r="U43" s="1377"/>
      <c r="V43" s="1377"/>
      <c r="W43" s="1377"/>
      <c r="X43" s="1377"/>
      <c r="Y43" s="1377"/>
    </row>
    <row r="44" spans="1:25" s="1110" customFormat="1" ht="9" customHeight="1">
      <c r="A44" s="1107"/>
      <c r="B44" s="1354"/>
      <c r="C44" s="1323" t="s">
        <v>510</v>
      </c>
      <c r="E44" s="1107"/>
      <c r="F44" s="1134"/>
      <c r="G44" s="1134"/>
      <c r="H44" s="1134"/>
      <c r="I44" s="1134"/>
      <c r="J44" s="1134"/>
      <c r="K44" s="1134"/>
      <c r="L44" s="1134"/>
      <c r="M44" s="1134"/>
      <c r="N44" s="1134"/>
      <c r="O44" s="1112"/>
      <c r="P44" s="1102"/>
      <c r="Q44" s="1379"/>
      <c r="R44" s="1379"/>
      <c r="S44" s="1379"/>
      <c r="T44" s="1379"/>
      <c r="U44" s="1380"/>
      <c r="V44" s="1380"/>
      <c r="W44" s="1380"/>
      <c r="X44" s="1380"/>
      <c r="Y44" s="1380"/>
    </row>
    <row r="45" spans="1:25" ht="10.5" customHeight="1">
      <c r="A45" s="398"/>
      <c r="B45" s="392"/>
      <c r="C45" s="1330" t="s">
        <v>588</v>
      </c>
      <c r="D45" s="497"/>
      <c r="E45" s="398"/>
      <c r="F45" s="1352">
        <v>45</v>
      </c>
      <c r="G45" s="1352"/>
      <c r="H45" s="1352">
        <v>53</v>
      </c>
      <c r="I45" s="1352"/>
      <c r="J45" s="1352">
        <v>73</v>
      </c>
      <c r="K45" s="1352"/>
      <c r="L45" s="1352">
        <v>81</v>
      </c>
      <c r="M45" s="1352"/>
      <c r="N45" s="1352">
        <v>54</v>
      </c>
      <c r="O45" s="392"/>
      <c r="P45" s="428"/>
    </row>
    <row r="46" spans="1:25" s="485" customFormat="1" ht="12" customHeight="1">
      <c r="A46" s="490"/>
      <c r="B46" s="486"/>
      <c r="C46" s="1330" t="s">
        <v>589</v>
      </c>
      <c r="D46" s="497"/>
      <c r="E46" s="490"/>
      <c r="F46" s="1352">
        <v>1080</v>
      </c>
      <c r="G46" s="1352"/>
      <c r="H46" s="1352">
        <v>1720</v>
      </c>
      <c r="I46" s="1352"/>
      <c r="J46" s="1352">
        <v>3147</v>
      </c>
      <c r="K46" s="1352"/>
      <c r="L46" s="1352">
        <v>7595</v>
      </c>
      <c r="M46" s="1352"/>
      <c r="N46" s="1352">
        <v>2759</v>
      </c>
      <c r="O46" s="392"/>
      <c r="P46" s="428"/>
      <c r="Q46" s="1377"/>
      <c r="R46" s="1377"/>
      <c r="S46" s="1377"/>
      <c r="T46" s="1377"/>
      <c r="U46" s="1377"/>
      <c r="V46" s="1377"/>
      <c r="W46" s="1377"/>
      <c r="X46" s="1377"/>
      <c r="Y46" s="1377"/>
    </row>
    <row r="47" spans="1:25" s="485" customFormat="1" ht="12" customHeight="1">
      <c r="A47" s="490"/>
      <c r="B47" s="486"/>
      <c r="C47" s="1330" t="s">
        <v>602</v>
      </c>
      <c r="D47" s="1170"/>
      <c r="E47" s="490"/>
      <c r="F47" s="1352">
        <v>516</v>
      </c>
      <c r="G47" s="1352"/>
      <c r="H47" s="1352">
        <v>393</v>
      </c>
      <c r="I47" s="1352"/>
      <c r="J47" s="1352">
        <v>894</v>
      </c>
      <c r="K47" s="1352"/>
      <c r="L47" s="1352">
        <v>829</v>
      </c>
      <c r="M47" s="1352"/>
      <c r="N47" s="1352">
        <v>496</v>
      </c>
      <c r="O47" s="392"/>
      <c r="P47" s="428"/>
      <c r="Q47" s="1377"/>
      <c r="R47" s="1377"/>
      <c r="S47" s="1377"/>
      <c r="T47" s="1377"/>
      <c r="U47" s="1377"/>
      <c r="V47" s="1377"/>
      <c r="W47" s="1377"/>
      <c r="X47" s="1377"/>
      <c r="Y47" s="1377"/>
    </row>
    <row r="48" spans="1:25" s="485" customFormat="1" ht="11.25" customHeight="1">
      <c r="A48" s="490"/>
      <c r="B48" s="486"/>
      <c r="C48" s="1330" t="s">
        <v>603</v>
      </c>
      <c r="D48" s="1170"/>
      <c r="E48" s="490"/>
      <c r="F48" s="1356">
        <v>516</v>
      </c>
      <c r="G48" s="1356"/>
      <c r="H48" s="1356">
        <v>393</v>
      </c>
      <c r="I48" s="1356"/>
      <c r="J48" s="1356">
        <v>894</v>
      </c>
      <c r="K48" s="1356"/>
      <c r="L48" s="1356">
        <v>829</v>
      </c>
      <c r="M48" s="1356"/>
      <c r="N48" s="1356">
        <v>496</v>
      </c>
      <c r="O48" s="392"/>
      <c r="P48" s="428"/>
      <c r="Q48" s="1377"/>
      <c r="R48" s="1377"/>
      <c r="S48" s="1377"/>
      <c r="T48" s="1377"/>
      <c r="U48" s="1377"/>
      <c r="V48" s="1377"/>
      <c r="W48" s="1377"/>
      <c r="X48" s="1377"/>
      <c r="Y48" s="1377"/>
    </row>
    <row r="49" spans="1:25" s="1110" customFormat="1" ht="9" customHeight="1">
      <c r="A49" s="1107"/>
      <c r="B49" s="1354"/>
      <c r="C49" s="1323" t="s">
        <v>591</v>
      </c>
      <c r="E49" s="1107"/>
      <c r="F49" s="1357"/>
      <c r="G49" s="1357"/>
      <c r="H49" s="1357"/>
      <c r="I49" s="1357"/>
      <c r="J49" s="1357"/>
      <c r="K49" s="1357"/>
      <c r="L49" s="1357"/>
      <c r="M49" s="1357"/>
      <c r="N49" s="1357"/>
      <c r="O49" s="1112"/>
      <c r="P49" s="1102"/>
      <c r="Q49" s="1380"/>
      <c r="R49" s="1380"/>
      <c r="S49" s="1380"/>
      <c r="T49" s="1380"/>
      <c r="U49" s="1380"/>
      <c r="V49" s="1380"/>
      <c r="W49" s="1380"/>
      <c r="X49" s="1380"/>
      <c r="Y49" s="1380"/>
    </row>
    <row r="50" spans="1:25" ht="10.5" customHeight="1">
      <c r="A50" s="398"/>
      <c r="B50" s="392"/>
      <c r="C50" s="1330" t="s">
        <v>588</v>
      </c>
      <c r="D50" s="497"/>
      <c r="E50" s="398"/>
      <c r="F50" s="1352">
        <v>14</v>
      </c>
      <c r="G50" s="1352"/>
      <c r="H50" s="1352">
        <v>20</v>
      </c>
      <c r="I50" s="1352"/>
      <c r="J50" s="1352">
        <v>14</v>
      </c>
      <c r="K50" s="1352"/>
      <c r="L50" s="1352">
        <v>18</v>
      </c>
      <c r="M50" s="1352"/>
      <c r="N50" s="1352">
        <v>4</v>
      </c>
      <c r="O50" s="392"/>
      <c r="P50" s="428"/>
    </row>
    <row r="51" spans="1:25" s="485" customFormat="1" ht="10.5" customHeight="1">
      <c r="A51" s="490"/>
      <c r="B51" s="486"/>
      <c r="C51" s="1330" t="s">
        <v>589</v>
      </c>
      <c r="D51" s="497"/>
      <c r="E51" s="490"/>
      <c r="F51" s="1352">
        <v>427</v>
      </c>
      <c r="G51" s="1352"/>
      <c r="H51" s="1352">
        <v>590</v>
      </c>
      <c r="I51" s="1352"/>
      <c r="J51" s="1352">
        <v>245</v>
      </c>
      <c r="K51" s="1352"/>
      <c r="L51" s="1352">
        <v>583</v>
      </c>
      <c r="M51" s="1352"/>
      <c r="N51" s="1352">
        <v>109</v>
      </c>
      <c r="O51" s="392"/>
      <c r="P51" s="428"/>
      <c r="Q51" s="1377"/>
      <c r="R51" s="1377"/>
      <c r="S51" s="1377"/>
      <c r="T51" s="1377"/>
      <c r="U51" s="1377"/>
      <c r="V51" s="1377"/>
      <c r="W51" s="1377"/>
      <c r="X51" s="1377"/>
      <c r="Y51" s="1377"/>
    </row>
    <row r="52" spans="1:25" s="485" customFormat="1" ht="12" customHeight="1">
      <c r="A52" s="490"/>
      <c r="B52" s="486"/>
      <c r="C52" s="1330" t="s">
        <v>602</v>
      </c>
      <c r="D52" s="1170"/>
      <c r="E52" s="490"/>
      <c r="F52" s="1352">
        <v>125</v>
      </c>
      <c r="G52" s="1352"/>
      <c r="H52" s="1352">
        <v>208</v>
      </c>
      <c r="I52" s="1352"/>
      <c r="J52" s="1352">
        <v>70</v>
      </c>
      <c r="K52" s="1352"/>
      <c r="L52" s="1352">
        <v>99</v>
      </c>
      <c r="M52" s="1352"/>
      <c r="N52" s="1352">
        <v>25</v>
      </c>
      <c r="O52" s="392"/>
      <c r="P52" s="428"/>
      <c r="Q52" s="1377"/>
      <c r="R52" s="1377"/>
      <c r="S52" s="1377"/>
      <c r="T52" s="1377"/>
      <c r="U52" s="1377"/>
      <c r="V52" s="1377"/>
      <c r="W52" s="1377"/>
      <c r="X52" s="1377"/>
      <c r="Y52" s="1377"/>
    </row>
    <row r="53" spans="1:25" s="485" customFormat="1" ht="12" customHeight="1">
      <c r="A53" s="490"/>
      <c r="B53" s="486"/>
      <c r="C53" s="1330" t="s">
        <v>603</v>
      </c>
      <c r="D53" s="1170"/>
      <c r="E53" s="490"/>
      <c r="F53" s="1356">
        <v>125</v>
      </c>
      <c r="G53" s="1356"/>
      <c r="H53" s="1356">
        <v>208</v>
      </c>
      <c r="I53" s="1356"/>
      <c r="J53" s="1356">
        <v>70</v>
      </c>
      <c r="K53" s="1356"/>
      <c r="L53" s="1356">
        <v>99</v>
      </c>
      <c r="M53" s="1356"/>
      <c r="N53" s="1356">
        <v>18</v>
      </c>
      <c r="O53" s="392"/>
      <c r="P53" s="428"/>
      <c r="Q53" s="1377"/>
      <c r="R53" s="1377"/>
      <c r="S53" s="1377"/>
      <c r="T53" s="1377"/>
      <c r="U53" s="1377"/>
      <c r="V53" s="1377"/>
      <c r="W53" s="1377"/>
      <c r="X53" s="1377"/>
      <c r="Y53" s="1377"/>
    </row>
    <row r="54" spans="1:25" s="1110" customFormat="1" ht="9" customHeight="1">
      <c r="A54" s="1107"/>
      <c r="B54" s="1354"/>
      <c r="C54" s="1323" t="s">
        <v>592</v>
      </c>
      <c r="E54" s="1107"/>
      <c r="F54" s="1357"/>
      <c r="G54" s="1357"/>
      <c r="H54" s="1357"/>
      <c r="I54" s="1357"/>
      <c r="J54" s="1357"/>
      <c r="K54" s="1357"/>
      <c r="L54" s="1357"/>
      <c r="M54" s="1357"/>
      <c r="N54" s="1357"/>
      <c r="O54" s="1112"/>
      <c r="P54" s="1102"/>
      <c r="Q54" s="1380"/>
      <c r="R54" s="1380"/>
      <c r="S54" s="1380"/>
      <c r="T54" s="1380"/>
      <c r="U54" s="1380"/>
      <c r="V54" s="1380"/>
      <c r="W54" s="1380"/>
      <c r="X54" s="1380"/>
      <c r="Y54" s="1380"/>
    </row>
    <row r="55" spans="1:25" ht="10.5" customHeight="1">
      <c r="A55" s="398"/>
      <c r="B55" s="392"/>
      <c r="C55" s="1330" t="s">
        <v>588</v>
      </c>
      <c r="D55" s="497"/>
      <c r="E55" s="398"/>
      <c r="F55" s="1352">
        <v>73</v>
      </c>
      <c r="G55" s="1352"/>
      <c r="H55" s="1352">
        <v>42</v>
      </c>
      <c r="I55" s="1352"/>
      <c r="J55" s="1352">
        <v>56</v>
      </c>
      <c r="K55" s="1352"/>
      <c r="L55" s="1352">
        <v>118</v>
      </c>
      <c r="M55" s="1352"/>
      <c r="N55" s="1352">
        <v>44</v>
      </c>
      <c r="O55" s="392"/>
      <c r="P55" s="428"/>
    </row>
    <row r="56" spans="1:25" s="485" customFormat="1" ht="10.5" customHeight="1">
      <c r="A56" s="490"/>
      <c r="B56" s="486"/>
      <c r="C56" s="1330" t="s">
        <v>589</v>
      </c>
      <c r="D56" s="497"/>
      <c r="E56" s="490"/>
      <c r="F56" s="1352">
        <v>5012</v>
      </c>
      <c r="G56" s="1352"/>
      <c r="H56" s="1352">
        <v>1817</v>
      </c>
      <c r="I56" s="1352"/>
      <c r="J56" s="1352">
        <v>3497</v>
      </c>
      <c r="K56" s="1352"/>
      <c r="L56" s="1352">
        <v>8119</v>
      </c>
      <c r="M56" s="1352"/>
      <c r="N56" s="1352">
        <v>8957</v>
      </c>
      <c r="O56" s="392"/>
      <c r="P56" s="428"/>
      <c r="Q56" s="1377"/>
      <c r="R56" s="1377"/>
      <c r="S56" s="1377"/>
      <c r="T56" s="1377"/>
      <c r="U56" s="1377"/>
      <c r="V56" s="1377"/>
      <c r="W56" s="1377"/>
      <c r="X56" s="1377"/>
      <c r="Y56" s="1377"/>
    </row>
    <row r="57" spans="1:25" s="485" customFormat="1" ht="12" customHeight="1">
      <c r="A57" s="490"/>
      <c r="B57" s="486"/>
      <c r="C57" s="1330" t="s">
        <v>602</v>
      </c>
      <c r="D57" s="1170"/>
      <c r="E57" s="490"/>
      <c r="F57" s="1352">
        <v>643</v>
      </c>
      <c r="G57" s="1352"/>
      <c r="H57" s="1352">
        <v>294</v>
      </c>
      <c r="I57" s="1352"/>
      <c r="J57" s="1352">
        <v>809</v>
      </c>
      <c r="K57" s="1352"/>
      <c r="L57" s="1352">
        <v>1719</v>
      </c>
      <c r="M57" s="1352"/>
      <c r="N57" s="1352">
        <v>359</v>
      </c>
      <c r="O57" s="392"/>
      <c r="P57" s="428"/>
      <c r="Q57" s="1377"/>
      <c r="R57" s="1377"/>
      <c r="S57" s="1377"/>
      <c r="T57" s="1377"/>
      <c r="U57" s="1377"/>
      <c r="V57" s="1377"/>
      <c r="W57" s="1377"/>
      <c r="X57" s="1377"/>
      <c r="Y57" s="1377"/>
    </row>
    <row r="58" spans="1:25" s="485" customFormat="1" ht="12" customHeight="1">
      <c r="A58" s="490"/>
      <c r="B58" s="486"/>
      <c r="C58" s="1330" t="s">
        <v>603</v>
      </c>
      <c r="D58" s="1170"/>
      <c r="E58" s="490"/>
      <c r="F58" s="1356">
        <v>644</v>
      </c>
      <c r="G58" s="1356"/>
      <c r="H58" s="1356">
        <v>294</v>
      </c>
      <c r="I58" s="1356"/>
      <c r="J58" s="1356">
        <v>809</v>
      </c>
      <c r="K58" s="1356"/>
      <c r="L58" s="1356">
        <v>1719</v>
      </c>
      <c r="M58" s="1356"/>
      <c r="N58" s="1356">
        <v>359</v>
      </c>
      <c r="O58" s="392"/>
      <c r="P58" s="428"/>
      <c r="Q58" s="1377"/>
      <c r="R58" s="1377"/>
      <c r="S58" s="1377"/>
      <c r="T58" s="1377"/>
      <c r="U58" s="1377"/>
      <c r="V58" s="1377"/>
      <c r="W58" s="1377"/>
      <c r="X58" s="1377"/>
      <c r="Y58" s="1377"/>
    </row>
    <row r="59" spans="1:25" s="1110" customFormat="1" ht="9" customHeight="1">
      <c r="A59" s="1107"/>
      <c r="B59" s="1354"/>
      <c r="C59" s="1323" t="s">
        <v>593</v>
      </c>
      <c r="E59" s="1107"/>
      <c r="F59" s="1357"/>
      <c r="G59" s="1357"/>
      <c r="H59" s="1357"/>
      <c r="I59" s="1357"/>
      <c r="J59" s="1357"/>
      <c r="K59" s="1357"/>
      <c r="L59" s="1357"/>
      <c r="M59" s="1357"/>
      <c r="N59" s="1357"/>
      <c r="O59" s="1112"/>
      <c r="P59" s="1102"/>
      <c r="Q59" s="1380"/>
      <c r="R59" s="1380"/>
      <c r="S59" s="1380"/>
      <c r="T59" s="1380"/>
      <c r="U59" s="1380"/>
      <c r="V59" s="1380"/>
      <c r="W59" s="1380"/>
      <c r="X59" s="1380"/>
      <c r="Y59" s="1380"/>
    </row>
    <row r="60" spans="1:25" ht="10.5" customHeight="1">
      <c r="A60" s="398"/>
      <c r="B60" s="392"/>
      <c r="C60" s="1330" t="s">
        <v>588</v>
      </c>
      <c r="D60" s="497"/>
      <c r="E60" s="398"/>
      <c r="F60" s="1352">
        <v>1</v>
      </c>
      <c r="G60" s="1352"/>
      <c r="H60" s="1352">
        <v>2</v>
      </c>
      <c r="I60" s="1352"/>
      <c r="J60" s="1352">
        <v>3</v>
      </c>
      <c r="K60" s="1352"/>
      <c r="L60" s="1352">
        <v>8</v>
      </c>
      <c r="M60" s="1352"/>
      <c r="N60" s="1352">
        <v>1</v>
      </c>
      <c r="O60" s="392"/>
      <c r="P60" s="428"/>
    </row>
    <row r="61" spans="1:25" s="485" customFormat="1" ht="10.5" customHeight="1">
      <c r="A61" s="490"/>
      <c r="B61" s="486"/>
      <c r="C61" s="1330" t="s">
        <v>589</v>
      </c>
      <c r="D61" s="497"/>
      <c r="E61" s="490"/>
      <c r="F61" s="1352">
        <v>45</v>
      </c>
      <c r="G61" s="1352"/>
      <c r="H61" s="1352">
        <v>78</v>
      </c>
      <c r="I61" s="1352"/>
      <c r="J61" s="1352">
        <v>43</v>
      </c>
      <c r="K61" s="1352"/>
      <c r="L61" s="1352">
        <v>281</v>
      </c>
      <c r="M61" s="1352"/>
      <c r="N61" s="1352">
        <v>18</v>
      </c>
      <c r="O61" s="392"/>
      <c r="P61" s="428"/>
      <c r="Q61" s="1377"/>
      <c r="R61" s="1377"/>
      <c r="S61" s="1377"/>
      <c r="T61" s="1377"/>
      <c r="U61" s="1377"/>
      <c r="V61" s="1377"/>
      <c r="W61" s="1377"/>
      <c r="X61" s="1377"/>
      <c r="Y61" s="1377"/>
    </row>
    <row r="62" spans="1:25" s="485" customFormat="1" ht="12" customHeight="1">
      <c r="A62" s="490"/>
      <c r="B62" s="486"/>
      <c r="C62" s="1330" t="s">
        <v>602</v>
      </c>
      <c r="D62" s="1170"/>
      <c r="E62" s="490"/>
      <c r="F62" s="1352">
        <v>14</v>
      </c>
      <c r="G62" s="1352"/>
      <c r="H62" s="1352">
        <v>29</v>
      </c>
      <c r="I62" s="1352"/>
      <c r="J62" s="1352">
        <v>16</v>
      </c>
      <c r="K62" s="1352"/>
      <c r="L62" s="1352">
        <v>84</v>
      </c>
      <c r="M62" s="1352"/>
      <c r="N62" s="1352">
        <v>18</v>
      </c>
      <c r="O62" s="392"/>
      <c r="P62" s="428"/>
      <c r="Q62" s="1377"/>
      <c r="R62" s="1377"/>
      <c r="S62" s="1377"/>
      <c r="T62" s="1377"/>
      <c r="U62" s="1377"/>
      <c r="V62" s="1377"/>
      <c r="W62" s="1377"/>
      <c r="X62" s="1377"/>
      <c r="Y62" s="1377"/>
    </row>
    <row r="63" spans="1:25" s="485" customFormat="1" ht="12" customHeight="1">
      <c r="A63" s="490"/>
      <c r="B63" s="486"/>
      <c r="C63" s="1330" t="s">
        <v>603</v>
      </c>
      <c r="D63" s="1170"/>
      <c r="E63" s="490"/>
      <c r="F63" s="1352">
        <v>14</v>
      </c>
      <c r="G63" s="1356"/>
      <c r="H63" s="1352">
        <v>29</v>
      </c>
      <c r="I63" s="1356"/>
      <c r="J63" s="1352">
        <v>16</v>
      </c>
      <c r="K63" s="1356"/>
      <c r="L63" s="1352">
        <v>84</v>
      </c>
      <c r="M63" s="1356"/>
      <c r="N63" s="1352">
        <v>18</v>
      </c>
      <c r="O63" s="392"/>
      <c r="P63" s="428"/>
      <c r="Q63" s="1377"/>
      <c r="R63" s="1377"/>
      <c r="S63" s="1377"/>
      <c r="T63" s="1377"/>
      <c r="U63" s="1377"/>
      <c r="V63" s="1377"/>
      <c r="W63" s="1377"/>
      <c r="X63" s="1377"/>
      <c r="Y63" s="1377"/>
    </row>
    <row r="64" spans="1:25" s="1110" customFormat="1" ht="9" customHeight="1">
      <c r="A64" s="1107"/>
      <c r="B64" s="1354"/>
      <c r="C64" s="1323" t="s">
        <v>594</v>
      </c>
      <c r="E64" s="1107"/>
      <c r="F64" s="1357"/>
      <c r="G64" s="1357"/>
      <c r="H64" s="1357"/>
      <c r="I64" s="1357"/>
      <c r="J64" s="1357"/>
      <c r="K64" s="1357"/>
      <c r="L64" s="1357"/>
      <c r="M64" s="1357"/>
      <c r="N64" s="1357"/>
      <c r="O64" s="1112"/>
      <c r="P64" s="1102"/>
      <c r="Q64" s="1380"/>
      <c r="R64" s="1380"/>
      <c r="S64" s="1380"/>
      <c r="T64" s="1380"/>
      <c r="U64" s="1380"/>
      <c r="V64" s="1380"/>
      <c r="W64" s="1380"/>
      <c r="X64" s="1380"/>
      <c r="Y64" s="1380"/>
    </row>
    <row r="65" spans="1:38" ht="10.5" customHeight="1">
      <c r="A65" s="398"/>
      <c r="B65" s="392"/>
      <c r="C65" s="1330" t="s">
        <v>588</v>
      </c>
      <c r="D65" s="497"/>
      <c r="E65" s="398"/>
      <c r="F65" s="1352">
        <v>10</v>
      </c>
      <c r="G65" s="1352"/>
      <c r="H65" s="1352">
        <v>1</v>
      </c>
      <c r="I65" s="1352"/>
      <c r="J65" s="1352">
        <v>5</v>
      </c>
      <c r="K65" s="1352"/>
      <c r="L65" s="1352">
        <v>4</v>
      </c>
      <c r="M65" s="1352"/>
      <c r="N65" s="1352">
        <v>5</v>
      </c>
      <c r="O65" s="392"/>
      <c r="P65" s="428"/>
    </row>
    <row r="66" spans="1:38" s="485" customFormat="1" ht="10.5" customHeight="1">
      <c r="A66" s="490"/>
      <c r="B66" s="486"/>
      <c r="C66" s="1330" t="s">
        <v>589</v>
      </c>
      <c r="D66" s="497"/>
      <c r="E66" s="490"/>
      <c r="F66" s="1352">
        <v>207</v>
      </c>
      <c r="G66" s="1352"/>
      <c r="H66" s="1352">
        <v>46</v>
      </c>
      <c r="I66" s="1352"/>
      <c r="J66" s="1352">
        <v>100</v>
      </c>
      <c r="K66" s="1352"/>
      <c r="L66" s="1352">
        <v>145</v>
      </c>
      <c r="M66" s="1352"/>
      <c r="N66" s="1352">
        <v>35</v>
      </c>
      <c r="O66" s="392"/>
      <c r="P66" s="428"/>
      <c r="Q66" s="1377"/>
      <c r="R66" s="1377"/>
      <c r="S66" s="1377"/>
      <c r="T66" s="1377"/>
      <c r="U66" s="1377"/>
      <c r="V66" s="1377"/>
      <c r="W66" s="1377"/>
      <c r="X66" s="1377"/>
      <c r="Y66" s="1377"/>
    </row>
    <row r="67" spans="1:38" s="485" customFormat="1" ht="12" customHeight="1">
      <c r="A67" s="490"/>
      <c r="B67" s="486"/>
      <c r="C67" s="1330" t="s">
        <v>602</v>
      </c>
      <c r="D67" s="1170"/>
      <c r="E67" s="490"/>
      <c r="F67" s="1352">
        <v>69</v>
      </c>
      <c r="G67" s="1352"/>
      <c r="H67" s="1352">
        <v>5</v>
      </c>
      <c r="I67" s="1352"/>
      <c r="J67" s="1352">
        <v>25</v>
      </c>
      <c r="K67" s="1352"/>
      <c r="L67" s="1352">
        <v>81</v>
      </c>
      <c r="M67" s="1352"/>
      <c r="N67" s="1352">
        <v>28</v>
      </c>
      <c r="O67" s="392"/>
      <c r="P67" s="428"/>
      <c r="Q67" s="1377"/>
      <c r="R67" s="1377"/>
      <c r="S67" s="1377"/>
      <c r="T67" s="1377"/>
      <c r="U67" s="1377"/>
      <c r="V67" s="1377"/>
      <c r="W67" s="1377"/>
      <c r="X67" s="1377"/>
      <c r="Y67" s="1377"/>
    </row>
    <row r="68" spans="1:38" s="485" customFormat="1" ht="12" customHeight="1">
      <c r="A68" s="490"/>
      <c r="B68" s="486"/>
      <c r="C68" s="1330" t="s">
        <v>603</v>
      </c>
      <c r="D68" s="1170"/>
      <c r="E68" s="490"/>
      <c r="F68" s="1352">
        <v>69</v>
      </c>
      <c r="G68" s="1356"/>
      <c r="H68" s="1352">
        <v>5</v>
      </c>
      <c r="I68" s="1356"/>
      <c r="J68" s="1352">
        <v>25</v>
      </c>
      <c r="K68" s="1356"/>
      <c r="L68" s="1352">
        <v>81</v>
      </c>
      <c r="M68" s="1356"/>
      <c r="N68" s="1352">
        <v>28</v>
      </c>
      <c r="O68" s="392"/>
      <c r="P68" s="428"/>
      <c r="Q68" s="1377"/>
      <c r="R68" s="1377"/>
      <c r="S68" s="1377"/>
      <c r="T68" s="1377"/>
      <c r="U68" s="1377"/>
      <c r="V68" s="1377"/>
      <c r="W68" s="1377"/>
      <c r="X68" s="1377"/>
      <c r="Y68" s="1377"/>
    </row>
    <row r="69" spans="1:38" ht="2.25" customHeight="1">
      <c r="A69" s="398"/>
      <c r="B69" s="392"/>
      <c r="C69" s="523"/>
      <c r="D69" s="1574"/>
      <c r="E69" s="1574"/>
      <c r="F69" s="1574"/>
      <c r="G69" s="1574"/>
      <c r="H69" s="1574"/>
      <c r="I69" s="1574"/>
      <c r="J69" s="1574"/>
      <c r="K69" s="1358"/>
      <c r="L69" s="1358"/>
      <c r="M69" s="1358"/>
      <c r="N69" s="1358"/>
      <c r="O69" s="686"/>
      <c r="P69" s="412"/>
      <c r="Q69" s="1381"/>
      <c r="R69" s="1382"/>
      <c r="S69" s="1382"/>
      <c r="T69" s="1381"/>
      <c r="U69" s="1381"/>
      <c r="V69" s="1381"/>
      <c r="W69" s="1381"/>
      <c r="X69" s="1381"/>
      <c r="Y69" s="1381"/>
      <c r="Z69" s="1359"/>
      <c r="AA69" s="1359"/>
      <c r="AB69" s="1565"/>
      <c r="AC69" s="1565"/>
      <c r="AD69" s="1565"/>
      <c r="AE69" s="1360"/>
      <c r="AF69" s="1360"/>
      <c r="AG69" s="1360"/>
      <c r="AH69" s="1360"/>
      <c r="AI69" s="1360"/>
      <c r="AJ69" s="1360"/>
      <c r="AK69" s="1360"/>
      <c r="AL69" s="1360" t="s">
        <v>105</v>
      </c>
    </row>
    <row r="70" spans="1:38" ht="13.5" customHeight="1">
      <c r="A70" s="398"/>
      <c r="B70" s="392"/>
      <c r="C70" s="1347" t="s">
        <v>575</v>
      </c>
      <c r="D70" s="1348"/>
      <c r="E70" s="1364"/>
      <c r="F70" s="1364"/>
      <c r="G70" s="1364"/>
      <c r="H70" s="1364"/>
      <c r="I70" s="1364"/>
      <c r="J70" s="1364"/>
      <c r="K70" s="1364"/>
      <c r="L70" s="1364"/>
      <c r="M70" s="1364"/>
      <c r="N70" s="1365"/>
      <c r="O70" s="686"/>
      <c r="P70" s="1361"/>
      <c r="Q70" s="1383"/>
      <c r="R70" s="1383"/>
      <c r="S70" s="1383"/>
      <c r="T70" s="1383"/>
      <c r="U70" s="1383"/>
      <c r="V70" s="1383"/>
      <c r="W70" s="1383"/>
      <c r="X70" s="1383"/>
      <c r="Y70" s="1383"/>
      <c r="Z70" s="1361"/>
      <c r="AA70" s="1361"/>
      <c r="AB70" s="1361"/>
      <c r="AC70" s="1361"/>
      <c r="AD70" s="1361"/>
      <c r="AE70" s="1361"/>
      <c r="AF70" s="1361"/>
      <c r="AG70" s="1361"/>
      <c r="AH70" s="1361"/>
      <c r="AI70" s="1361"/>
      <c r="AJ70" s="1361"/>
      <c r="AK70" s="1361"/>
      <c r="AL70" s="1361"/>
    </row>
    <row r="71" spans="1:38" ht="3.75" customHeight="1">
      <c r="A71" s="398"/>
      <c r="B71" s="392"/>
      <c r="C71" s="1362"/>
      <c r="D71" s="1363"/>
      <c r="E71" s="1361"/>
      <c r="F71" s="1361"/>
      <c r="G71" s="1361"/>
      <c r="H71" s="1361"/>
      <c r="I71" s="1361"/>
      <c r="J71" s="1361"/>
      <c r="K71" s="1361"/>
      <c r="L71" s="1361"/>
      <c r="M71" s="1361"/>
      <c r="N71" s="1361"/>
      <c r="O71" s="686"/>
      <c r="P71" s="1361"/>
      <c r="Q71" s="1383"/>
      <c r="R71" s="1383"/>
      <c r="S71" s="1383"/>
      <c r="T71" s="1383"/>
      <c r="U71" s="1383"/>
      <c r="V71" s="1383"/>
      <c r="W71" s="1383"/>
      <c r="X71" s="1383"/>
      <c r="Y71" s="1383"/>
      <c r="Z71" s="1361"/>
      <c r="AA71" s="1361"/>
      <c r="AB71" s="1361"/>
      <c r="AC71" s="1361"/>
      <c r="AD71" s="1361"/>
      <c r="AE71" s="1361"/>
      <c r="AF71" s="1361"/>
      <c r="AG71" s="1361"/>
      <c r="AH71" s="1361"/>
      <c r="AI71" s="1361"/>
      <c r="AJ71" s="1361"/>
      <c r="AK71" s="1361"/>
      <c r="AL71" s="1361"/>
    </row>
    <row r="72" spans="1:38" ht="12.75" customHeight="1">
      <c r="A72" s="398"/>
      <c r="B72" s="392"/>
      <c r="C72" s="1569" t="s">
        <v>497</v>
      </c>
      <c r="D72" s="1570"/>
      <c r="E72" s="1359"/>
      <c r="F72" s="522">
        <v>2007</v>
      </c>
      <c r="G72" s="1360"/>
      <c r="H72" s="522">
        <v>2008</v>
      </c>
      <c r="I72" s="1360"/>
      <c r="J72" s="522">
        <v>2009</v>
      </c>
      <c r="K72" s="1360"/>
      <c r="L72" s="522">
        <v>2010</v>
      </c>
      <c r="M72" s="1360"/>
      <c r="N72" s="522">
        <v>2011</v>
      </c>
      <c r="O72" s="686"/>
      <c r="P72" s="392"/>
      <c r="Q72" s="1370"/>
      <c r="R72" s="1370"/>
      <c r="S72" s="1370"/>
      <c r="T72" s="1370"/>
      <c r="U72" s="1370"/>
      <c r="V72" s="1370"/>
      <c r="W72" s="1370"/>
      <c r="X72" s="1370"/>
      <c r="Y72" s="1370"/>
      <c r="Z72" s="387"/>
      <c r="AA72" s="387"/>
      <c r="AB72" s="387"/>
      <c r="AC72" s="387"/>
      <c r="AD72" s="387"/>
      <c r="AE72" s="387"/>
      <c r="AF72" s="387"/>
      <c r="AG72" s="387"/>
      <c r="AH72" s="387"/>
      <c r="AI72" s="387"/>
      <c r="AJ72" s="387"/>
      <c r="AK72" s="387"/>
      <c r="AL72" s="387"/>
    </row>
    <row r="73" spans="1:38" ht="11.25" customHeight="1">
      <c r="A73" s="398"/>
      <c r="B73" s="392"/>
      <c r="C73" s="1330" t="s">
        <v>588</v>
      </c>
      <c r="D73" s="1330"/>
      <c r="E73" s="1359"/>
      <c r="F73" s="1355">
        <v>155</v>
      </c>
      <c r="G73" s="1328"/>
      <c r="H73" s="1355">
        <v>231</v>
      </c>
      <c r="I73" s="1328"/>
      <c r="J73" s="1355">
        <v>379</v>
      </c>
      <c r="K73" s="1328"/>
      <c r="L73" s="1355">
        <v>294</v>
      </c>
      <c r="M73" s="1328"/>
      <c r="N73" s="1355">
        <v>641</v>
      </c>
      <c r="O73" s="686"/>
      <c r="P73" s="392"/>
      <c r="Q73" s="1370"/>
      <c r="R73" s="1370"/>
      <c r="S73" s="1370"/>
      <c r="T73" s="1370"/>
      <c r="U73" s="1370"/>
      <c r="V73" s="1370"/>
      <c r="W73" s="1370"/>
      <c r="X73" s="1370"/>
      <c r="Y73" s="1370"/>
      <c r="Z73" s="387"/>
      <c r="AA73" s="387"/>
      <c r="AB73" s="387"/>
      <c r="AC73" s="387"/>
      <c r="AD73" s="387"/>
      <c r="AE73" s="387"/>
      <c r="AF73" s="387"/>
      <c r="AG73" s="387"/>
      <c r="AH73" s="387"/>
      <c r="AI73" s="387"/>
      <c r="AJ73" s="387"/>
      <c r="AK73" s="387"/>
      <c r="AL73" s="387"/>
    </row>
    <row r="74" spans="1:38" ht="10.5" customHeight="1">
      <c r="A74" s="398"/>
      <c r="B74" s="392"/>
      <c r="C74" s="1330" t="s">
        <v>589</v>
      </c>
      <c r="D74" s="1330"/>
      <c r="E74" s="1359"/>
      <c r="F74" s="1355">
        <v>17526</v>
      </c>
      <c r="G74" s="1328"/>
      <c r="H74" s="1355">
        <v>15312</v>
      </c>
      <c r="I74" s="1328"/>
      <c r="J74" s="1355">
        <v>37591</v>
      </c>
      <c r="K74" s="1328"/>
      <c r="L74" s="1355">
        <v>22480</v>
      </c>
      <c r="M74" s="1328"/>
      <c r="N74" s="1355">
        <v>34777</v>
      </c>
      <c r="O74" s="686"/>
      <c r="P74" s="392"/>
    </row>
    <row r="75" spans="1:38" ht="12" customHeight="1">
      <c r="A75" s="398"/>
      <c r="B75" s="392"/>
      <c r="C75" s="1330" t="s">
        <v>602</v>
      </c>
      <c r="D75" s="1170"/>
      <c r="E75" s="1359"/>
      <c r="F75" s="1355">
        <v>2687</v>
      </c>
      <c r="G75" s="1328"/>
      <c r="H75" s="1355">
        <v>3743</v>
      </c>
      <c r="I75" s="1328"/>
      <c r="J75" s="1355">
        <v>5814</v>
      </c>
      <c r="K75" s="1328"/>
      <c r="L75" s="1355">
        <v>3729</v>
      </c>
      <c r="M75" s="1328"/>
      <c r="N75" s="1355">
        <v>6922</v>
      </c>
      <c r="O75" s="686"/>
      <c r="P75" s="392"/>
    </row>
    <row r="76" spans="1:38" ht="12" customHeight="1">
      <c r="A76" s="398"/>
      <c r="B76" s="392"/>
      <c r="C76" s="1330" t="s">
        <v>603</v>
      </c>
      <c r="D76" s="1170"/>
      <c r="E76" s="1359"/>
      <c r="F76" s="1355">
        <v>2625</v>
      </c>
      <c r="G76" s="1328">
        <v>0</v>
      </c>
      <c r="H76" s="1355">
        <v>3745</v>
      </c>
      <c r="I76" s="1328">
        <v>0</v>
      </c>
      <c r="J76" s="1355">
        <v>5779</v>
      </c>
      <c r="K76" s="1328">
        <v>0</v>
      </c>
      <c r="L76" s="1355">
        <v>3729</v>
      </c>
      <c r="M76" s="1328">
        <v>0</v>
      </c>
      <c r="N76" s="1355">
        <v>6923</v>
      </c>
      <c r="O76" s="686"/>
      <c r="P76" s="392"/>
    </row>
    <row r="77" spans="1:38" ht="10.5" customHeight="1">
      <c r="A77" s="398"/>
      <c r="B77" s="392"/>
      <c r="C77" s="523"/>
      <c r="D77" s="1068" t="s">
        <v>595</v>
      </c>
      <c r="E77" s="1359"/>
      <c r="F77" s="1356">
        <v>2289</v>
      </c>
      <c r="G77" s="1328"/>
      <c r="H77" s="1356">
        <v>3538</v>
      </c>
      <c r="I77" s="1328"/>
      <c r="J77" s="1356">
        <v>5522</v>
      </c>
      <c r="K77" s="1328"/>
      <c r="L77" s="1356">
        <v>3462</v>
      </c>
      <c r="M77" s="1328"/>
      <c r="N77" s="1356">
        <v>6526</v>
      </c>
      <c r="O77" s="686"/>
      <c r="P77" s="392"/>
    </row>
    <row r="78" spans="1:38" ht="10.5" customHeight="1">
      <c r="A78" s="398"/>
      <c r="B78" s="392"/>
      <c r="C78" s="523"/>
      <c r="D78" s="1068" t="s">
        <v>596</v>
      </c>
      <c r="E78" s="1359"/>
      <c r="F78" s="1356">
        <v>224</v>
      </c>
      <c r="G78" s="1328"/>
      <c r="H78" s="1356">
        <v>167</v>
      </c>
      <c r="I78" s="1328"/>
      <c r="J78" s="1356">
        <v>208</v>
      </c>
      <c r="K78" s="1328"/>
      <c r="L78" s="1356">
        <v>73</v>
      </c>
      <c r="M78" s="1328"/>
      <c r="N78" s="1356">
        <v>224</v>
      </c>
      <c r="O78" s="392"/>
      <c r="P78" s="428"/>
    </row>
    <row r="79" spans="1:38" ht="10.5" customHeight="1">
      <c r="A79" s="398"/>
      <c r="B79" s="392"/>
      <c r="C79" s="523"/>
      <c r="D79" s="1068" t="s">
        <v>597</v>
      </c>
      <c r="E79" s="1359"/>
      <c r="F79" s="1356">
        <v>112</v>
      </c>
      <c r="G79" s="1328"/>
      <c r="H79" s="1356">
        <v>40</v>
      </c>
      <c r="I79" s="1328"/>
      <c r="J79" s="1356">
        <v>49</v>
      </c>
      <c r="K79" s="1328"/>
      <c r="L79" s="1356">
        <v>194</v>
      </c>
      <c r="M79" s="1328"/>
      <c r="N79" s="1356">
        <v>173</v>
      </c>
      <c r="O79" s="392"/>
      <c r="P79" s="428"/>
    </row>
    <row r="80" spans="1:38" ht="2.25" customHeight="1">
      <c r="A80" s="398"/>
      <c r="B80" s="392"/>
      <c r="C80" s="1330"/>
      <c r="D80" s="1330"/>
      <c r="E80" s="466"/>
      <c r="F80" s="1366"/>
      <c r="G80" s="1366"/>
      <c r="H80" s="1366"/>
      <c r="I80" s="1366"/>
      <c r="J80" s="1366"/>
      <c r="K80" s="1366"/>
      <c r="L80" s="1366"/>
      <c r="M80" s="1366"/>
      <c r="N80" s="1366"/>
      <c r="O80" s="392"/>
      <c r="P80" s="428"/>
      <c r="Q80" s="1372"/>
      <c r="R80" s="1372"/>
      <c r="S80" s="1372"/>
      <c r="T80" s="1372"/>
      <c r="U80" s="1372"/>
      <c r="V80" s="1372"/>
      <c r="W80" s="1372"/>
      <c r="X80" s="1372"/>
      <c r="Y80" s="1372"/>
      <c r="Z80" s="388"/>
      <c r="AA80" s="388"/>
    </row>
    <row r="81" spans="1:27" s="1105" customFormat="1" ht="9.75" customHeight="1">
      <c r="A81" s="1101"/>
      <c r="B81" s="1112"/>
      <c r="C81" s="1567" t="s">
        <v>598</v>
      </c>
      <c r="D81" s="1568"/>
      <c r="E81" s="1568"/>
      <c r="F81" s="1568"/>
      <c r="G81" s="1568"/>
      <c r="H81" s="1568"/>
      <c r="I81" s="1568"/>
      <c r="J81" s="1568"/>
      <c r="K81" s="1568"/>
      <c r="L81" s="1568"/>
      <c r="M81" s="1568"/>
      <c r="N81" s="1568"/>
      <c r="O81" s="392"/>
      <c r="P81" s="1102"/>
      <c r="Q81" s="1384"/>
      <c r="R81" s="1384"/>
      <c r="S81" s="1384"/>
      <c r="T81" s="1384"/>
      <c r="U81" s="1384"/>
      <c r="V81" s="1384"/>
      <c r="W81" s="1384"/>
      <c r="X81" s="1384"/>
      <c r="Y81" s="1384"/>
      <c r="Z81" s="1385"/>
      <c r="AA81" s="1385"/>
    </row>
    <row r="82" spans="1:27" ht="12" customHeight="1">
      <c r="A82" s="398"/>
      <c r="B82" s="392"/>
      <c r="C82" s="403" t="s">
        <v>599</v>
      </c>
      <c r="D82" s="1330"/>
      <c r="E82" s="466"/>
      <c r="F82" s="678" t="s">
        <v>193</v>
      </c>
      <c r="G82" s="1367"/>
      <c r="H82" s="1367"/>
      <c r="I82" s="1367"/>
      <c r="J82" s="1367"/>
      <c r="K82" s="1367"/>
      <c r="L82" s="1386"/>
      <c r="M82" s="1386"/>
      <c r="N82" s="1386"/>
      <c r="O82" s="392"/>
      <c r="P82" s="428"/>
      <c r="Q82" s="1372"/>
      <c r="R82" s="1372"/>
      <c r="S82" s="1372"/>
      <c r="T82" s="1372"/>
      <c r="U82" s="1372"/>
      <c r="V82" s="1372"/>
      <c r="W82" s="1372"/>
      <c r="X82" s="1372"/>
      <c r="Y82" s="1372"/>
      <c r="Z82" s="388"/>
      <c r="AA82" s="388"/>
    </row>
    <row r="83" spans="1:27" ht="17.25" customHeight="1" thickBot="1">
      <c r="A83" s="398"/>
      <c r="B83" s="392"/>
      <c r="C83" s="1566" t="s">
        <v>604</v>
      </c>
      <c r="D83" s="1566"/>
      <c r="E83" s="1566"/>
      <c r="F83" s="1566"/>
      <c r="G83" s="1566"/>
      <c r="H83" s="1566"/>
      <c r="I83" s="1566"/>
      <c r="J83" s="1566"/>
      <c r="K83" s="1566"/>
      <c r="L83" s="1566"/>
      <c r="M83" s="1566"/>
      <c r="N83" s="1566"/>
      <c r="O83" s="1368"/>
      <c r="P83" s="392"/>
      <c r="Q83" s="1372"/>
      <c r="R83" s="1372"/>
      <c r="S83" s="1372"/>
      <c r="T83" s="1372"/>
      <c r="U83" s="1372"/>
      <c r="V83" s="1372"/>
      <c r="W83" s="1372"/>
      <c r="X83" s="1372"/>
      <c r="Y83" s="1372"/>
      <c r="Z83" s="388"/>
      <c r="AA83" s="388"/>
    </row>
    <row r="84" spans="1:27" ht="13.5" customHeight="1" thickBot="1">
      <c r="A84" s="398"/>
      <c r="B84" s="392"/>
      <c r="D84" s="392"/>
      <c r="E84" s="1369"/>
      <c r="F84" s="1070"/>
      <c r="G84" s="1070"/>
      <c r="H84" s="1070"/>
      <c r="I84" s="1070"/>
      <c r="K84" s="1070"/>
      <c r="L84" s="1070"/>
      <c r="M84" s="1070"/>
      <c r="N84" s="1070" t="s">
        <v>298</v>
      </c>
      <c r="O84" s="1131">
        <v>9</v>
      </c>
      <c r="P84" s="392"/>
      <c r="Q84" s="1372"/>
      <c r="R84" s="1372"/>
      <c r="S84" s="1372"/>
      <c r="T84" s="1372"/>
      <c r="U84" s="1372"/>
      <c r="V84" s="1372"/>
      <c r="W84" s="1372"/>
      <c r="X84" s="1372"/>
      <c r="Y84" s="1372"/>
      <c r="Z84" s="388"/>
      <c r="AA84" s="388"/>
    </row>
    <row r="85" spans="1:27" ht="15" customHeight="1">
      <c r="B85" s="387"/>
    </row>
    <row r="86" spans="1:27">
      <c r="B86" s="387"/>
      <c r="D86" s="1214" t="s">
        <v>40</v>
      </c>
    </row>
    <row r="87" spans="1:27">
      <c r="B87" s="387"/>
    </row>
    <row r="88" spans="1:27">
      <c r="B88" s="387"/>
    </row>
    <row r="89" spans="1:27">
      <c r="B89" s="387"/>
    </row>
    <row r="90" spans="1:27">
      <c r="B90" s="387"/>
    </row>
    <row r="95" spans="1:27" ht="8.25" customHeight="1"/>
    <row r="97" spans="15:15" ht="9" customHeight="1">
      <c r="O97" s="389"/>
    </row>
    <row r="98" spans="15:15" ht="8.25" customHeight="1">
      <c r="O98" s="1324"/>
    </row>
    <row r="99" spans="15:15" ht="9.75" customHeight="1"/>
  </sheetData>
  <mergeCells count="9">
    <mergeCell ref="AB69:AD69"/>
    <mergeCell ref="C83:N83"/>
    <mergeCell ref="C81:N81"/>
    <mergeCell ref="C72:D72"/>
    <mergeCell ref="C7:D8"/>
    <mergeCell ref="F8:L8"/>
    <mergeCell ref="C9:D9"/>
    <mergeCell ref="C35:D35"/>
    <mergeCell ref="D69:J69"/>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91"/>
  <sheetViews>
    <sheetView showRuler="0" topLeftCell="A34" zoomScaleNormal="100" workbookViewId="0">
      <selection activeCell="AH62" sqref="AH62"/>
    </sheetView>
  </sheetViews>
  <sheetFormatPr defaultRowHeight="12.75"/>
  <cols>
    <col min="1" max="1" width="0.5703125" style="1214" customWidth="1"/>
    <col min="2" max="2" width="2.5703125" style="1214" customWidth="1"/>
    <col min="3" max="3" width="2.42578125" style="1214" customWidth="1"/>
    <col min="4" max="4" width="27" style="1214" customWidth="1"/>
    <col min="5" max="5" width="6.140625" style="1214" hidden="1" customWidth="1"/>
    <col min="6" max="6" width="5.5703125" style="1214" customWidth="1"/>
    <col min="7" max="7" width="0.28515625" style="1214" customWidth="1"/>
    <col min="8" max="8" width="5.5703125" style="1214" customWidth="1"/>
    <col min="9" max="9" width="0.28515625" style="1214" customWidth="1"/>
    <col min="10" max="10" width="5.5703125" style="1214" customWidth="1"/>
    <col min="11" max="11" width="0.28515625" style="1214" customWidth="1"/>
    <col min="12" max="12" width="5.5703125" style="1214" customWidth="1"/>
    <col min="13" max="13" width="0.42578125" style="1214" customWidth="1"/>
    <col min="14" max="14" width="5.5703125" style="1214" customWidth="1"/>
    <col min="15" max="15" width="0.28515625" style="1214" customWidth="1"/>
    <col min="16" max="16" width="5.5703125" style="1214" customWidth="1"/>
    <col min="17" max="17" width="0.28515625" style="1214" customWidth="1"/>
    <col min="18" max="18" width="5.5703125" style="1214" customWidth="1"/>
    <col min="19" max="19" width="0.28515625" style="1214" customWidth="1"/>
    <col min="20" max="20" width="5.5703125" style="1214" customWidth="1"/>
    <col min="21" max="21" width="0.28515625" style="1214" customWidth="1"/>
    <col min="22" max="22" width="5.5703125" style="1214" customWidth="1"/>
    <col min="23" max="23" width="0.28515625" style="1214" customWidth="1"/>
    <col min="24" max="24" width="5.5703125" style="1214" customWidth="1"/>
    <col min="25" max="25" width="0.28515625" style="1214" customWidth="1"/>
    <col min="26" max="26" width="5.5703125" style="1214" customWidth="1"/>
    <col min="27" max="27" width="0.28515625" style="1214" customWidth="1"/>
    <col min="28" max="28" width="5.5703125" style="1214" customWidth="1"/>
    <col min="29" max="29" width="0.28515625" style="1214" customWidth="1"/>
    <col min="30" max="30" width="5.5703125" style="1214" customWidth="1"/>
    <col min="31" max="31" width="2.5703125" style="1214" customWidth="1"/>
    <col min="32" max="32" width="0.7109375" style="1214" customWidth="1"/>
    <col min="33" max="16384" width="9.140625" style="1214"/>
  </cols>
  <sheetData>
    <row r="1" spans="1:32" ht="13.5" customHeight="1" thickBot="1">
      <c r="A1" s="398"/>
      <c r="B1" s="519"/>
      <c r="C1" s="519"/>
      <c r="D1" s="589"/>
      <c r="E1" s="519"/>
      <c r="F1" s="1095"/>
      <c r="G1" s="1095"/>
      <c r="H1" s="1095"/>
      <c r="I1" s="1095"/>
      <c r="J1" s="1492" t="s">
        <v>556</v>
      </c>
      <c r="K1" s="1492"/>
      <c r="L1" s="1492"/>
      <c r="M1" s="1492"/>
      <c r="N1" s="1492"/>
      <c r="O1" s="1492"/>
      <c r="P1" s="1492"/>
      <c r="Q1" s="1492"/>
      <c r="R1" s="1492"/>
      <c r="S1" s="1492"/>
      <c r="T1" s="1492"/>
      <c r="U1" s="1492"/>
      <c r="V1" s="1492"/>
      <c r="W1" s="1492"/>
      <c r="X1" s="1492"/>
      <c r="Y1" s="1492"/>
      <c r="Z1" s="1492"/>
      <c r="AA1" s="1492"/>
      <c r="AB1" s="1492"/>
      <c r="AC1" s="1492"/>
      <c r="AD1" s="1493"/>
      <c r="AE1" s="590"/>
      <c r="AF1" s="398"/>
    </row>
    <row r="2" spans="1:32" ht="6" customHeight="1">
      <c r="A2" s="398"/>
      <c r="B2" s="1578"/>
      <c r="C2" s="1579"/>
      <c r="D2" s="1579"/>
      <c r="E2" s="515"/>
      <c r="F2" s="515"/>
      <c r="G2" s="392"/>
      <c r="H2" s="392"/>
      <c r="I2" s="392"/>
      <c r="J2" s="392"/>
      <c r="K2" s="392"/>
      <c r="L2" s="392"/>
      <c r="M2" s="392"/>
      <c r="N2" s="392"/>
      <c r="O2" s="392"/>
      <c r="P2" s="392"/>
      <c r="Q2" s="392"/>
      <c r="R2" s="392"/>
      <c r="S2" s="392"/>
      <c r="T2" s="392"/>
      <c r="U2" s="392"/>
      <c r="V2" s="392"/>
      <c r="W2" s="392"/>
      <c r="X2" s="392"/>
      <c r="Y2" s="392"/>
      <c r="Z2" s="392"/>
      <c r="AA2" s="392"/>
      <c r="AB2" s="392"/>
      <c r="AC2" s="392"/>
      <c r="AD2" s="392"/>
      <c r="AE2" s="1096"/>
      <c r="AF2" s="398"/>
    </row>
    <row r="3" spans="1:32" ht="13.5" customHeight="1" thickBot="1">
      <c r="A3" s="398"/>
      <c r="B3" s="428"/>
      <c r="C3" s="392"/>
      <c r="D3" s="392"/>
      <c r="E3" s="392"/>
      <c r="F3" s="441"/>
      <c r="G3" s="441"/>
      <c r="H3" s="441"/>
      <c r="I3" s="441"/>
      <c r="J3" s="441"/>
      <c r="K3" s="441"/>
      <c r="L3" s="441"/>
      <c r="M3" s="441"/>
      <c r="N3" s="1097"/>
      <c r="O3" s="441"/>
      <c r="P3" s="441"/>
      <c r="Q3" s="441"/>
      <c r="R3" s="441"/>
      <c r="S3" s="441"/>
      <c r="T3" s="441"/>
      <c r="U3" s="441"/>
      <c r="V3" s="441"/>
      <c r="W3" s="441"/>
      <c r="X3" s="441"/>
      <c r="Y3" s="441"/>
      <c r="Z3" s="441"/>
      <c r="AA3" s="441"/>
      <c r="AB3" s="441"/>
      <c r="AC3" s="441"/>
      <c r="AD3" s="441" t="s">
        <v>108</v>
      </c>
      <c r="AE3" s="392"/>
      <c r="AF3" s="398"/>
    </row>
    <row r="4" spans="1:32" s="604" customFormat="1" ht="13.5" customHeight="1" thickBot="1">
      <c r="A4" s="595"/>
      <c r="B4" s="596"/>
      <c r="C4" s="597" t="s">
        <v>557</v>
      </c>
      <c r="D4" s="598"/>
      <c r="E4" s="599"/>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392"/>
      <c r="AF4" s="595"/>
    </row>
    <row r="5" spans="1:32" ht="4.5" customHeight="1">
      <c r="A5" s="398"/>
      <c r="B5" s="428"/>
      <c r="C5" s="1580" t="s">
        <v>126</v>
      </c>
      <c r="D5" s="1580"/>
      <c r="E5" s="399"/>
      <c r="F5" s="1582"/>
      <c r="G5" s="1582"/>
      <c r="H5" s="1582"/>
      <c r="I5" s="1582"/>
      <c r="J5" s="1582"/>
      <c r="K5" s="1582"/>
      <c r="L5" s="1582"/>
      <c r="M5" s="1582"/>
      <c r="N5" s="1582"/>
      <c r="O5" s="1582"/>
      <c r="P5" s="1582"/>
      <c r="Q5" s="1582"/>
      <c r="R5" s="1582"/>
      <c r="S5" s="1582"/>
      <c r="T5" s="1582"/>
      <c r="U5" s="1582"/>
      <c r="V5" s="1582"/>
      <c r="W5" s="1582"/>
      <c r="X5" s="1582"/>
      <c r="Y5" s="399"/>
      <c r="Z5" s="399"/>
      <c r="AA5" s="399"/>
      <c r="AB5" s="399"/>
      <c r="AC5" s="399"/>
      <c r="AD5" s="399"/>
      <c r="AE5" s="392"/>
      <c r="AF5" s="398"/>
    </row>
    <row r="6" spans="1:32" ht="12" customHeight="1">
      <c r="A6" s="398"/>
      <c r="B6" s="428"/>
      <c r="C6" s="1581"/>
      <c r="D6" s="1581"/>
      <c r="E6" s="1242"/>
      <c r="F6" s="1583">
        <v>2011</v>
      </c>
      <c r="G6" s="1583"/>
      <c r="H6" s="1583"/>
      <c r="I6" s="1583"/>
      <c r="J6" s="1583"/>
      <c r="K6" s="1583"/>
      <c r="L6" s="1583"/>
      <c r="M6" s="1583"/>
      <c r="N6" s="1583"/>
      <c r="O6" s="1583"/>
      <c r="P6" s="1583"/>
      <c r="Q6" s="1583"/>
      <c r="R6" s="1583"/>
      <c r="S6" s="1583"/>
      <c r="T6" s="1583"/>
      <c r="U6" s="1583"/>
      <c r="V6" s="1583"/>
      <c r="W6" s="1583"/>
      <c r="X6" s="1583"/>
      <c r="Y6" s="1583"/>
      <c r="Z6" s="1583"/>
      <c r="AA6" s="1583"/>
      <c r="AB6" s="1583"/>
      <c r="AC6" s="1098"/>
      <c r="AD6" s="1099">
        <v>2012</v>
      </c>
      <c r="AE6" s="392"/>
      <c r="AF6" s="398"/>
    </row>
    <row r="7" spans="1:32">
      <c r="A7" s="398"/>
      <c r="B7" s="428"/>
      <c r="C7" s="430"/>
      <c r="D7" s="430"/>
      <c r="E7" s="16"/>
      <c r="F7" s="1247" t="s">
        <v>179</v>
      </c>
      <c r="G7" s="1242"/>
      <c r="H7" s="1247" t="s">
        <v>190</v>
      </c>
      <c r="I7" s="1242"/>
      <c r="J7" s="1247" t="s">
        <v>189</v>
      </c>
      <c r="K7" s="1242"/>
      <c r="L7" s="1247" t="s">
        <v>188</v>
      </c>
      <c r="M7" s="1242"/>
      <c r="N7" s="1247" t="s">
        <v>187</v>
      </c>
      <c r="O7" s="1242"/>
      <c r="P7" s="1247" t="s">
        <v>186</v>
      </c>
      <c r="Q7" s="1242"/>
      <c r="R7" s="1247" t="s">
        <v>185</v>
      </c>
      <c r="S7" s="1242"/>
      <c r="T7" s="1247" t="s">
        <v>184</v>
      </c>
      <c r="U7" s="1242"/>
      <c r="V7" s="1247" t="s">
        <v>183</v>
      </c>
      <c r="W7" s="1242"/>
      <c r="X7" s="1247" t="s">
        <v>182</v>
      </c>
      <c r="Y7" s="1242"/>
      <c r="Z7" s="1247" t="s">
        <v>181</v>
      </c>
      <c r="AA7" s="1242"/>
      <c r="AB7" s="1247" t="s">
        <v>180</v>
      </c>
      <c r="AC7" s="1242"/>
      <c r="AD7" s="1247" t="s">
        <v>179</v>
      </c>
      <c r="AE7" s="399"/>
      <c r="AF7" s="398"/>
    </row>
    <row r="8" spans="1:32" ht="3" customHeight="1">
      <c r="A8" s="398"/>
      <c r="B8" s="428"/>
      <c r="C8" s="430"/>
      <c r="D8" s="430"/>
      <c r="E8" s="16"/>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9"/>
      <c r="AF8" s="398"/>
    </row>
    <row r="9" spans="1:32" s="618" customFormat="1" ht="13.5" customHeight="1">
      <c r="A9" s="612"/>
      <c r="B9" s="613"/>
      <c r="C9" s="1470" t="s">
        <v>103</v>
      </c>
      <c r="D9" s="1470"/>
      <c r="E9" s="1100"/>
      <c r="F9" s="1333">
        <v>63269</v>
      </c>
      <c r="G9" s="1333"/>
      <c r="H9" s="1333">
        <v>50362</v>
      </c>
      <c r="I9" s="1333"/>
      <c r="J9" s="1333">
        <v>54588</v>
      </c>
      <c r="K9" s="1333"/>
      <c r="L9" s="1333">
        <v>45977</v>
      </c>
      <c r="M9" s="1333"/>
      <c r="N9" s="1333">
        <v>50485</v>
      </c>
      <c r="O9" s="1333"/>
      <c r="P9" s="1333">
        <v>48249</v>
      </c>
      <c r="Q9" s="1333"/>
      <c r="R9" s="1333">
        <v>55035</v>
      </c>
      <c r="S9" s="1333"/>
      <c r="T9" s="1333">
        <v>53796</v>
      </c>
      <c r="U9" s="1333"/>
      <c r="V9" s="1333">
        <v>80462</v>
      </c>
      <c r="W9" s="1333"/>
      <c r="X9" s="1333">
        <v>69512</v>
      </c>
      <c r="Y9" s="1333"/>
      <c r="Z9" s="1333">
        <v>68710</v>
      </c>
      <c r="AA9" s="1333"/>
      <c r="AB9" s="1333">
        <v>64188</v>
      </c>
      <c r="AC9" s="1333"/>
      <c r="AD9" s="1333">
        <v>75849</v>
      </c>
      <c r="AE9" s="621"/>
      <c r="AF9" s="612"/>
    </row>
    <row r="10" spans="1:32" s="1105" customFormat="1" ht="13.5" customHeight="1">
      <c r="A10" s="1101"/>
      <c r="B10" s="1102"/>
      <c r="C10" s="283" t="s">
        <v>347</v>
      </c>
      <c r="D10" s="1103"/>
      <c r="E10" s="967"/>
      <c r="F10" s="965">
        <v>20829</v>
      </c>
      <c r="G10" s="1274"/>
      <c r="H10" s="965">
        <v>16861</v>
      </c>
      <c r="I10" s="1274"/>
      <c r="J10" s="965">
        <v>18669</v>
      </c>
      <c r="K10" s="1274"/>
      <c r="L10" s="965">
        <v>15641</v>
      </c>
      <c r="M10" s="1274"/>
      <c r="N10" s="965">
        <v>17160</v>
      </c>
      <c r="O10" s="1274"/>
      <c r="P10" s="965">
        <v>17261</v>
      </c>
      <c r="Q10" s="1274"/>
      <c r="R10" s="965">
        <v>20103</v>
      </c>
      <c r="S10" s="1274"/>
      <c r="T10" s="965">
        <v>18287</v>
      </c>
      <c r="U10" s="1274"/>
      <c r="V10" s="965">
        <v>27950</v>
      </c>
      <c r="W10" s="1274"/>
      <c r="X10" s="965">
        <v>22732</v>
      </c>
      <c r="Y10" s="1274"/>
      <c r="Z10" s="965">
        <v>22427</v>
      </c>
      <c r="AA10" s="1274"/>
      <c r="AB10" s="965">
        <v>22391</v>
      </c>
      <c r="AC10" s="1274"/>
      <c r="AD10" s="965">
        <v>24883</v>
      </c>
      <c r="AE10" s="1104"/>
      <c r="AF10" s="1101"/>
    </row>
    <row r="11" spans="1:32" s="1105" customFormat="1" ht="13.5" customHeight="1">
      <c r="A11" s="1101"/>
      <c r="B11" s="1102"/>
      <c r="C11" s="283" t="s">
        <v>348</v>
      </c>
      <c r="D11" s="1103"/>
      <c r="E11" s="967"/>
      <c r="F11" s="965">
        <v>14179</v>
      </c>
      <c r="G11" s="1274"/>
      <c r="H11" s="965">
        <v>10516</v>
      </c>
      <c r="I11" s="1274"/>
      <c r="J11" s="965">
        <v>11124</v>
      </c>
      <c r="K11" s="1274"/>
      <c r="L11" s="965">
        <v>9576</v>
      </c>
      <c r="M11" s="1274"/>
      <c r="N11" s="965">
        <v>10352</v>
      </c>
      <c r="O11" s="1274"/>
      <c r="P11" s="965">
        <v>10007</v>
      </c>
      <c r="Q11" s="1274"/>
      <c r="R11" s="965">
        <v>11616</v>
      </c>
      <c r="S11" s="1274"/>
      <c r="T11" s="965">
        <v>11827</v>
      </c>
      <c r="U11" s="1274"/>
      <c r="V11" s="965">
        <v>18273</v>
      </c>
      <c r="W11" s="1274"/>
      <c r="X11" s="965">
        <v>14350</v>
      </c>
      <c r="Y11" s="1274"/>
      <c r="Z11" s="965">
        <v>13469</v>
      </c>
      <c r="AA11" s="1274"/>
      <c r="AB11" s="965">
        <v>13021</v>
      </c>
      <c r="AC11" s="1274"/>
      <c r="AD11" s="965">
        <v>15808</v>
      </c>
      <c r="AE11" s="1104"/>
      <c r="AF11" s="1101"/>
    </row>
    <row r="12" spans="1:32" s="1105" customFormat="1" ht="13.5" customHeight="1">
      <c r="A12" s="1101"/>
      <c r="B12" s="1102"/>
      <c r="C12" s="283" t="s">
        <v>349</v>
      </c>
      <c r="D12" s="1103"/>
      <c r="E12" s="967"/>
      <c r="F12" s="965">
        <v>15540</v>
      </c>
      <c r="G12" s="1274"/>
      <c r="H12" s="965">
        <v>13061</v>
      </c>
      <c r="I12" s="1274"/>
      <c r="J12" s="965">
        <v>14231</v>
      </c>
      <c r="K12" s="1274"/>
      <c r="L12" s="965">
        <v>12329</v>
      </c>
      <c r="M12" s="1274"/>
      <c r="N12" s="965">
        <v>13758</v>
      </c>
      <c r="O12" s="1274"/>
      <c r="P12" s="965">
        <v>12612</v>
      </c>
      <c r="Q12" s="1274"/>
      <c r="R12" s="965">
        <v>13820</v>
      </c>
      <c r="S12" s="1274"/>
      <c r="T12" s="965">
        <v>13884</v>
      </c>
      <c r="U12" s="1274"/>
      <c r="V12" s="965">
        <v>19185</v>
      </c>
      <c r="W12" s="1274"/>
      <c r="X12" s="965">
        <v>17048</v>
      </c>
      <c r="Y12" s="1274"/>
      <c r="Z12" s="965">
        <v>16269</v>
      </c>
      <c r="AA12" s="1274"/>
      <c r="AB12" s="965">
        <v>16175</v>
      </c>
      <c r="AC12" s="1274"/>
      <c r="AD12" s="965">
        <v>19525</v>
      </c>
      <c r="AE12" s="1104"/>
      <c r="AF12" s="1101"/>
    </row>
    <row r="13" spans="1:32" s="1105" customFormat="1" ht="13.5" customHeight="1">
      <c r="A13" s="1101"/>
      <c r="B13" s="1102"/>
      <c r="C13" s="283" t="s">
        <v>350</v>
      </c>
      <c r="D13" s="1103"/>
      <c r="E13" s="967"/>
      <c r="F13" s="965">
        <v>5387</v>
      </c>
      <c r="G13" s="1274"/>
      <c r="H13" s="965">
        <v>4482</v>
      </c>
      <c r="I13" s="1274"/>
      <c r="J13" s="965">
        <v>4857</v>
      </c>
      <c r="K13" s="1274"/>
      <c r="L13" s="965">
        <v>3983</v>
      </c>
      <c r="M13" s="1274"/>
      <c r="N13" s="965">
        <v>4162</v>
      </c>
      <c r="O13" s="1274"/>
      <c r="P13" s="965">
        <v>4031</v>
      </c>
      <c r="Q13" s="1274"/>
      <c r="R13" s="965">
        <v>4691</v>
      </c>
      <c r="S13" s="1274"/>
      <c r="T13" s="965">
        <v>4970</v>
      </c>
      <c r="U13" s="1274"/>
      <c r="V13" s="965">
        <v>7193</v>
      </c>
      <c r="W13" s="1274"/>
      <c r="X13" s="965">
        <v>6753</v>
      </c>
      <c r="Y13" s="1274"/>
      <c r="Z13" s="965">
        <v>5706</v>
      </c>
      <c r="AA13" s="1274"/>
      <c r="AB13" s="965">
        <v>5179</v>
      </c>
      <c r="AC13" s="1274"/>
      <c r="AD13" s="965">
        <v>6831</v>
      </c>
      <c r="AE13" s="1104"/>
      <c r="AF13" s="1101"/>
    </row>
    <row r="14" spans="1:32" s="1105" customFormat="1" ht="13.5" customHeight="1">
      <c r="A14" s="1101"/>
      <c r="B14" s="1102"/>
      <c r="C14" s="283" t="s">
        <v>351</v>
      </c>
      <c r="D14" s="1103"/>
      <c r="E14" s="967"/>
      <c r="F14" s="965">
        <v>4491</v>
      </c>
      <c r="G14" s="1274"/>
      <c r="H14" s="965">
        <v>3174</v>
      </c>
      <c r="I14" s="1274"/>
      <c r="J14" s="965">
        <v>3507</v>
      </c>
      <c r="K14" s="1274"/>
      <c r="L14" s="965">
        <v>2485</v>
      </c>
      <c r="M14" s="1274"/>
      <c r="N14" s="965">
        <v>2978</v>
      </c>
      <c r="O14" s="1274"/>
      <c r="P14" s="965">
        <v>2542</v>
      </c>
      <c r="Q14" s="1274"/>
      <c r="R14" s="965">
        <v>2697</v>
      </c>
      <c r="S14" s="1274"/>
      <c r="T14" s="965">
        <v>2698</v>
      </c>
      <c r="U14" s="1274"/>
      <c r="V14" s="965">
        <v>4752</v>
      </c>
      <c r="W14" s="1274"/>
      <c r="X14" s="965">
        <v>5342</v>
      </c>
      <c r="Y14" s="1274"/>
      <c r="Z14" s="965">
        <v>7631</v>
      </c>
      <c r="AA14" s="1274"/>
      <c r="AB14" s="965">
        <v>4730</v>
      </c>
      <c r="AC14" s="1274"/>
      <c r="AD14" s="965">
        <v>5261</v>
      </c>
      <c r="AE14" s="1104"/>
      <c r="AF14" s="1101"/>
    </row>
    <row r="15" spans="1:32" s="1105" customFormat="1" ht="13.5" customHeight="1">
      <c r="A15" s="1101"/>
      <c r="B15" s="1102"/>
      <c r="C15" s="283" t="s">
        <v>352</v>
      </c>
      <c r="D15" s="1103"/>
      <c r="E15" s="967"/>
      <c r="F15" s="965">
        <v>1370</v>
      </c>
      <c r="G15" s="1274"/>
      <c r="H15" s="965">
        <v>1020</v>
      </c>
      <c r="I15" s="1274"/>
      <c r="J15" s="965">
        <v>1047</v>
      </c>
      <c r="K15" s="1274"/>
      <c r="L15" s="965">
        <v>986</v>
      </c>
      <c r="M15" s="1274"/>
      <c r="N15" s="965">
        <v>1002</v>
      </c>
      <c r="O15" s="1274"/>
      <c r="P15" s="965">
        <v>829</v>
      </c>
      <c r="Q15" s="1274"/>
      <c r="R15" s="965">
        <v>953</v>
      </c>
      <c r="S15" s="1274"/>
      <c r="T15" s="965">
        <v>938</v>
      </c>
      <c r="U15" s="1274"/>
      <c r="V15" s="965">
        <v>1631</v>
      </c>
      <c r="W15" s="1274"/>
      <c r="X15" s="965">
        <v>1584</v>
      </c>
      <c r="Y15" s="1274"/>
      <c r="Z15" s="965">
        <v>1641</v>
      </c>
      <c r="AA15" s="1274"/>
      <c r="AB15" s="965">
        <v>1439</v>
      </c>
      <c r="AC15" s="1274"/>
      <c r="AD15" s="965">
        <v>1854</v>
      </c>
      <c r="AE15" s="1104"/>
      <c r="AF15" s="1101"/>
    </row>
    <row r="16" spans="1:32" s="1105" customFormat="1" ht="13.5" customHeight="1">
      <c r="A16" s="1101"/>
      <c r="B16" s="1102"/>
      <c r="C16" s="283" t="s">
        <v>353</v>
      </c>
      <c r="D16" s="1103"/>
      <c r="E16" s="968"/>
      <c r="F16" s="965">
        <v>1473</v>
      </c>
      <c r="G16" s="1274"/>
      <c r="H16" s="965">
        <v>1248</v>
      </c>
      <c r="I16" s="1274"/>
      <c r="J16" s="965">
        <v>1153</v>
      </c>
      <c r="K16" s="1274"/>
      <c r="L16" s="965">
        <v>977</v>
      </c>
      <c r="M16" s="1274"/>
      <c r="N16" s="965">
        <v>1073</v>
      </c>
      <c r="O16" s="1274"/>
      <c r="P16" s="965">
        <v>967</v>
      </c>
      <c r="Q16" s="1274"/>
      <c r="R16" s="965">
        <v>1155</v>
      </c>
      <c r="S16" s="1274"/>
      <c r="T16" s="965">
        <v>1192</v>
      </c>
      <c r="U16" s="1274"/>
      <c r="V16" s="965">
        <v>1478</v>
      </c>
      <c r="W16" s="1274"/>
      <c r="X16" s="965">
        <v>1703</v>
      </c>
      <c r="Y16" s="1274"/>
      <c r="Z16" s="965">
        <v>1567</v>
      </c>
      <c r="AA16" s="1274"/>
      <c r="AB16" s="965">
        <v>1253</v>
      </c>
      <c r="AC16" s="1274"/>
      <c r="AD16" s="965">
        <v>1687</v>
      </c>
      <c r="AE16" s="1104"/>
      <c r="AF16" s="1101"/>
    </row>
    <row r="17" spans="1:32" s="1105" customFormat="1" ht="4.5" customHeight="1">
      <c r="A17" s="1101"/>
      <c r="B17" s="1102"/>
      <c r="C17" s="438"/>
      <c r="D17" s="1103"/>
      <c r="E17" s="1106"/>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104"/>
      <c r="AF17" s="1101"/>
    </row>
    <row r="18" spans="1:32" s="1110" customFormat="1" ht="13.5" customHeight="1">
      <c r="A18" s="1107"/>
      <c r="B18" s="1108"/>
      <c r="C18" s="1470" t="s">
        <v>558</v>
      </c>
      <c r="D18" s="1470"/>
      <c r="E18" s="1100"/>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109"/>
      <c r="AF18" s="1107"/>
    </row>
    <row r="19" spans="1:32" s="1105" customFormat="1" ht="13.5" customHeight="1">
      <c r="A19" s="1101"/>
      <c r="B19" s="1102"/>
      <c r="C19" s="425" t="s">
        <v>559</v>
      </c>
      <c r="D19" s="1103"/>
      <c r="E19" s="1111"/>
      <c r="F19" s="965">
        <v>9354</v>
      </c>
      <c r="G19" s="1274"/>
      <c r="H19" s="965">
        <v>7527</v>
      </c>
      <c r="I19" s="1274"/>
      <c r="J19" s="965">
        <v>7879</v>
      </c>
      <c r="K19" s="482"/>
      <c r="L19" s="965">
        <v>6466</v>
      </c>
      <c r="M19" s="1274"/>
      <c r="N19" s="965">
        <v>7014</v>
      </c>
      <c r="O19" s="1274"/>
      <c r="P19" s="965">
        <v>8810</v>
      </c>
      <c r="Q19" s="1274"/>
      <c r="R19" s="965">
        <v>7983</v>
      </c>
      <c r="S19" s="1274"/>
      <c r="T19" s="965">
        <v>7451</v>
      </c>
      <c r="U19" s="1274"/>
      <c r="V19" s="965">
        <v>10216</v>
      </c>
      <c r="W19" s="1274"/>
      <c r="X19" s="965">
        <v>10052</v>
      </c>
      <c r="Y19" s="1274"/>
      <c r="Z19" s="965">
        <v>10596</v>
      </c>
      <c r="AA19" s="1274"/>
      <c r="AB19" s="965">
        <v>8098</v>
      </c>
      <c r="AC19" s="1274"/>
      <c r="AD19" s="965">
        <v>10654</v>
      </c>
      <c r="AE19" s="1104"/>
      <c r="AF19" s="1101"/>
    </row>
    <row r="20" spans="1:32" s="1105" customFormat="1" ht="13.5" customHeight="1">
      <c r="A20" s="1101"/>
      <c r="B20" s="1102"/>
      <c r="C20" s="425" t="s">
        <v>560</v>
      </c>
      <c r="D20" s="1112"/>
      <c r="E20" s="968"/>
      <c r="F20" s="965">
        <v>6014</v>
      </c>
      <c r="G20" s="1274"/>
      <c r="H20" s="965">
        <v>4561</v>
      </c>
      <c r="I20" s="1274"/>
      <c r="J20" s="965">
        <v>5207</v>
      </c>
      <c r="K20" s="482"/>
      <c r="L20" s="965">
        <v>4348</v>
      </c>
      <c r="M20" s="1274"/>
      <c r="N20" s="965">
        <v>4859</v>
      </c>
      <c r="O20" s="1274"/>
      <c r="P20" s="965">
        <v>3945</v>
      </c>
      <c r="Q20" s="1274"/>
      <c r="R20" s="965">
        <v>4011</v>
      </c>
      <c r="S20" s="1274"/>
      <c r="T20" s="965">
        <v>4212</v>
      </c>
      <c r="U20" s="1274"/>
      <c r="V20" s="965">
        <v>5028</v>
      </c>
      <c r="W20" s="1274"/>
      <c r="X20" s="965">
        <v>5785</v>
      </c>
      <c r="Y20" s="1274"/>
      <c r="Z20" s="965">
        <v>6571</v>
      </c>
      <c r="AA20" s="1274"/>
      <c r="AB20" s="965">
        <v>6989</v>
      </c>
      <c r="AC20" s="1274"/>
      <c r="AD20" s="965">
        <v>7505</v>
      </c>
      <c r="AE20" s="1104"/>
      <c r="AF20" s="1101"/>
    </row>
    <row r="21" spans="1:32" s="1105" customFormat="1" ht="13.5" customHeight="1">
      <c r="A21" s="1101"/>
      <c r="B21" s="1102"/>
      <c r="C21" s="425" t="s">
        <v>562</v>
      </c>
      <c r="D21" s="1103"/>
      <c r="E21" s="1111"/>
      <c r="F21" s="965">
        <v>6689</v>
      </c>
      <c r="G21" s="1274"/>
      <c r="H21" s="965">
        <v>5536</v>
      </c>
      <c r="I21" s="1274"/>
      <c r="J21" s="965">
        <v>6079</v>
      </c>
      <c r="K21" s="1277"/>
      <c r="L21" s="965">
        <v>4888</v>
      </c>
      <c r="M21" s="1274"/>
      <c r="N21" s="965">
        <v>5434</v>
      </c>
      <c r="O21" s="1274"/>
      <c r="P21" s="965">
        <v>4605</v>
      </c>
      <c r="Q21" s="1274"/>
      <c r="R21" s="965">
        <v>4611</v>
      </c>
      <c r="S21" s="1274"/>
      <c r="T21" s="965">
        <v>4485</v>
      </c>
      <c r="U21" s="1274"/>
      <c r="V21" s="965">
        <v>5982</v>
      </c>
      <c r="W21" s="1274"/>
      <c r="X21" s="965">
        <v>6953</v>
      </c>
      <c r="Y21" s="1274"/>
      <c r="Z21" s="965">
        <v>7401</v>
      </c>
      <c r="AA21" s="1274"/>
      <c r="AB21" s="965">
        <v>5667</v>
      </c>
      <c r="AC21" s="1274"/>
      <c r="AD21" s="965">
        <v>7099</v>
      </c>
      <c r="AE21" s="1104"/>
      <c r="AF21" s="1101"/>
    </row>
    <row r="22" spans="1:32" s="1105" customFormat="1" ht="13.5" customHeight="1">
      <c r="A22" s="1101"/>
      <c r="B22" s="1102"/>
      <c r="C22" s="425" t="s">
        <v>561</v>
      </c>
      <c r="D22" s="1113"/>
      <c r="E22" s="1111"/>
      <c r="F22" s="965">
        <v>5751</v>
      </c>
      <c r="G22" s="1274"/>
      <c r="H22" s="965">
        <v>4433</v>
      </c>
      <c r="I22" s="1274"/>
      <c r="J22" s="965">
        <v>4888</v>
      </c>
      <c r="K22" s="482"/>
      <c r="L22" s="965">
        <v>4041</v>
      </c>
      <c r="M22" s="1274"/>
      <c r="N22" s="965">
        <v>4475</v>
      </c>
      <c r="O22" s="1274"/>
      <c r="P22" s="965">
        <v>4051</v>
      </c>
      <c r="Q22" s="1274"/>
      <c r="R22" s="965">
        <v>4672</v>
      </c>
      <c r="S22" s="1274"/>
      <c r="T22" s="965">
        <v>4620</v>
      </c>
      <c r="U22" s="1274"/>
      <c r="V22" s="965">
        <v>6162</v>
      </c>
      <c r="W22" s="1274"/>
      <c r="X22" s="965">
        <v>6127</v>
      </c>
      <c r="Y22" s="1274"/>
      <c r="Z22" s="965">
        <v>5671</v>
      </c>
      <c r="AA22" s="1274"/>
      <c r="AB22" s="965">
        <v>5989</v>
      </c>
      <c r="AC22" s="1274"/>
      <c r="AD22" s="965">
        <v>6548</v>
      </c>
      <c r="AE22" s="1104"/>
      <c r="AF22" s="1101"/>
    </row>
    <row r="23" spans="1:32" s="1105" customFormat="1" ht="13.5" customHeight="1">
      <c r="A23" s="1101"/>
      <c r="B23" s="1102"/>
      <c r="C23" s="425" t="s">
        <v>563</v>
      </c>
      <c r="D23" s="1103"/>
      <c r="E23" s="1111"/>
      <c r="F23" s="965">
        <v>5587</v>
      </c>
      <c r="G23" s="1274"/>
      <c r="H23" s="965">
        <v>4531</v>
      </c>
      <c r="I23" s="1274"/>
      <c r="J23" s="965">
        <v>5172</v>
      </c>
      <c r="K23" s="1277"/>
      <c r="L23" s="965">
        <v>4265</v>
      </c>
      <c r="M23" s="1274"/>
      <c r="N23" s="965">
        <v>4643</v>
      </c>
      <c r="O23" s="1274"/>
      <c r="P23" s="965">
        <v>4069</v>
      </c>
      <c r="Q23" s="1274"/>
      <c r="R23" s="965">
        <v>4156</v>
      </c>
      <c r="S23" s="1274"/>
      <c r="T23" s="965">
        <v>4448</v>
      </c>
      <c r="U23" s="1274"/>
      <c r="V23" s="965">
        <v>5128</v>
      </c>
      <c r="W23" s="1274"/>
      <c r="X23" s="965">
        <v>5476</v>
      </c>
      <c r="Y23" s="1274"/>
      <c r="Z23" s="965">
        <v>5594</v>
      </c>
      <c r="AA23" s="1274"/>
      <c r="AB23" s="965">
        <v>5133</v>
      </c>
      <c r="AC23" s="1274"/>
      <c r="AD23" s="965">
        <v>6424</v>
      </c>
      <c r="AE23" s="1104"/>
      <c r="AF23" s="1101"/>
    </row>
    <row r="24" spans="1:32" s="1105" customFormat="1" ht="4.5" customHeight="1">
      <c r="A24" s="1101"/>
      <c r="B24" s="1102"/>
      <c r="C24" s="1103"/>
      <c r="D24" s="1103"/>
      <c r="E24" s="1114"/>
      <c r="F24" s="1274"/>
      <c r="G24" s="1274"/>
      <c r="H24" s="1274"/>
      <c r="I24" s="1274"/>
      <c r="J24" s="1274"/>
      <c r="K24" s="1274"/>
      <c r="L24" s="1274"/>
      <c r="M24" s="1274"/>
      <c r="N24" s="1274"/>
      <c r="O24" s="1274"/>
      <c r="P24" s="1274"/>
      <c r="Q24" s="1274"/>
      <c r="R24" s="1274"/>
      <c r="S24" s="1274"/>
      <c r="T24" s="1274"/>
      <c r="U24" s="1274"/>
      <c r="V24" s="1274"/>
      <c r="W24" s="1274"/>
      <c r="X24" s="1274"/>
      <c r="Y24" s="1274"/>
      <c r="Z24" s="1274"/>
      <c r="AA24" s="1274"/>
      <c r="AB24" s="1274"/>
      <c r="AC24" s="1274"/>
      <c r="AD24" s="965"/>
      <c r="AE24" s="1104"/>
      <c r="AF24" s="1101"/>
    </row>
    <row r="25" spans="1:32" s="1105" customFormat="1" ht="13.5" customHeight="1">
      <c r="A25" s="1101"/>
      <c r="B25" s="1102"/>
      <c r="C25" s="1470" t="s">
        <v>468</v>
      </c>
      <c r="D25" s="1470"/>
      <c r="E25" s="1114"/>
      <c r="F25" s="1333">
        <v>6108</v>
      </c>
      <c r="G25" s="1333"/>
      <c r="H25" s="1333">
        <v>5327</v>
      </c>
      <c r="I25" s="1333"/>
      <c r="J25" s="1333">
        <v>5439</v>
      </c>
      <c r="K25" s="1333"/>
      <c r="L25" s="1333">
        <v>3855</v>
      </c>
      <c r="M25" s="1333"/>
      <c r="N25" s="1333">
        <v>4517</v>
      </c>
      <c r="O25" s="1333"/>
      <c r="P25" s="1333">
        <v>4080</v>
      </c>
      <c r="Q25" s="1333"/>
      <c r="R25" s="1333">
        <v>6336</v>
      </c>
      <c r="S25" s="1333"/>
      <c r="T25" s="1333">
        <v>7191</v>
      </c>
      <c r="U25" s="1333"/>
      <c r="V25" s="1333">
        <v>9952</v>
      </c>
      <c r="W25" s="1333"/>
      <c r="X25" s="1333">
        <v>8327</v>
      </c>
      <c r="Y25" s="1333"/>
      <c r="Z25" s="1333">
        <v>6573</v>
      </c>
      <c r="AA25" s="1333"/>
      <c r="AB25" s="1333">
        <v>4326</v>
      </c>
      <c r="AC25" s="1333"/>
      <c r="AD25" s="1333">
        <v>7416</v>
      </c>
      <c r="AE25" s="1104"/>
      <c r="AF25" s="1101"/>
    </row>
    <row r="26" spans="1:32" s="1110" customFormat="1" ht="13.5" customHeight="1">
      <c r="A26" s="1107"/>
      <c r="B26" s="1108"/>
      <c r="C26" s="1470" t="s">
        <v>564</v>
      </c>
      <c r="D26" s="1470"/>
      <c r="E26" s="1100">
        <v>0</v>
      </c>
      <c r="F26" s="1333">
        <v>57161</v>
      </c>
      <c r="G26" s="1333"/>
      <c r="H26" s="1333">
        <v>45035</v>
      </c>
      <c r="I26" s="1333"/>
      <c r="J26" s="1333">
        <v>49149</v>
      </c>
      <c r="K26" s="1333"/>
      <c r="L26" s="1333">
        <v>42122</v>
      </c>
      <c r="M26" s="1333"/>
      <c r="N26" s="1333">
        <v>45968</v>
      </c>
      <c r="O26" s="1333"/>
      <c r="P26" s="1333">
        <v>44169</v>
      </c>
      <c r="Q26" s="1333"/>
      <c r="R26" s="1333">
        <v>48699</v>
      </c>
      <c r="S26" s="1333"/>
      <c r="T26" s="1333">
        <v>46605</v>
      </c>
      <c r="U26" s="1333"/>
      <c r="V26" s="1333">
        <v>70510</v>
      </c>
      <c r="W26" s="1333"/>
      <c r="X26" s="1333">
        <v>61185</v>
      </c>
      <c r="Y26" s="1333"/>
      <c r="Z26" s="1333">
        <v>62137</v>
      </c>
      <c r="AA26" s="1333"/>
      <c r="AB26" s="1333">
        <v>59862</v>
      </c>
      <c r="AC26" s="1333"/>
      <c r="AD26" s="1333">
        <v>68433</v>
      </c>
      <c r="AE26" s="1109"/>
      <c r="AF26" s="1107"/>
    </row>
    <row r="27" spans="1:32" s="1105" customFormat="1" ht="13.5" customHeight="1">
      <c r="A27" s="1101"/>
      <c r="B27" s="1102"/>
      <c r="C27" s="283" t="s">
        <v>537</v>
      </c>
      <c r="D27" s="1103"/>
      <c r="E27" s="1111"/>
      <c r="F27" s="965">
        <v>2349</v>
      </c>
      <c r="G27" s="1274"/>
      <c r="H27" s="965">
        <v>2247</v>
      </c>
      <c r="I27" s="1274"/>
      <c r="J27" s="965">
        <v>2317</v>
      </c>
      <c r="K27" s="1274"/>
      <c r="L27" s="965">
        <v>1692</v>
      </c>
      <c r="M27" s="1274"/>
      <c r="N27" s="965">
        <v>1582</v>
      </c>
      <c r="O27" s="1274"/>
      <c r="P27" s="965">
        <v>1762</v>
      </c>
      <c r="Q27" s="1274"/>
      <c r="R27" s="965">
        <v>1998</v>
      </c>
      <c r="S27" s="1274"/>
      <c r="T27" s="965">
        <v>1994</v>
      </c>
      <c r="U27" s="1274"/>
      <c r="V27" s="965">
        <v>2229</v>
      </c>
      <c r="W27" s="1274"/>
      <c r="X27" s="965">
        <v>2850</v>
      </c>
      <c r="Y27" s="1274"/>
      <c r="Z27" s="965">
        <v>2400</v>
      </c>
      <c r="AA27" s="1274"/>
      <c r="AB27" s="965">
        <v>2014</v>
      </c>
      <c r="AC27" s="1274"/>
      <c r="AD27" s="965">
        <v>2653</v>
      </c>
      <c r="AE27" s="1104"/>
      <c r="AF27" s="1101"/>
    </row>
    <row r="28" spans="1:32" s="1105" customFormat="1" ht="13.5" customHeight="1">
      <c r="A28" s="1101"/>
      <c r="B28" s="1102"/>
      <c r="C28" s="283" t="s">
        <v>538</v>
      </c>
      <c r="D28" s="1103"/>
      <c r="E28" s="1111"/>
      <c r="F28" s="965">
        <v>17360</v>
      </c>
      <c r="G28" s="1274"/>
      <c r="H28" s="965">
        <v>13208</v>
      </c>
      <c r="I28" s="1274"/>
      <c r="J28" s="965">
        <v>14662</v>
      </c>
      <c r="K28" s="1274"/>
      <c r="L28" s="965">
        <v>12623</v>
      </c>
      <c r="M28" s="1274"/>
      <c r="N28" s="965">
        <v>14001</v>
      </c>
      <c r="O28" s="1274"/>
      <c r="P28" s="965">
        <v>12490</v>
      </c>
      <c r="Q28" s="1274"/>
      <c r="R28" s="965">
        <v>12940</v>
      </c>
      <c r="S28" s="1274"/>
      <c r="T28" s="965">
        <v>12726</v>
      </c>
      <c r="U28" s="1274"/>
      <c r="V28" s="965">
        <v>15767</v>
      </c>
      <c r="W28" s="1274"/>
      <c r="X28" s="965">
        <v>17318</v>
      </c>
      <c r="Y28" s="1274"/>
      <c r="Z28" s="965">
        <v>17967</v>
      </c>
      <c r="AA28" s="1274"/>
      <c r="AB28" s="965">
        <v>20285</v>
      </c>
      <c r="AC28" s="1274"/>
      <c r="AD28" s="965">
        <v>20931</v>
      </c>
      <c r="AE28" s="1104"/>
      <c r="AF28" s="1101"/>
    </row>
    <row r="29" spans="1:32" s="1105" customFormat="1" ht="13.5" customHeight="1">
      <c r="A29" s="1101"/>
      <c r="B29" s="1102"/>
      <c r="C29" s="283" t="s">
        <v>324</v>
      </c>
      <c r="D29" s="1103"/>
      <c r="E29" s="1111"/>
      <c r="F29" s="965">
        <v>37424</v>
      </c>
      <c r="G29" s="1274"/>
      <c r="H29" s="965">
        <v>29564</v>
      </c>
      <c r="I29" s="1274"/>
      <c r="J29" s="965">
        <v>32147</v>
      </c>
      <c r="K29" s="1274"/>
      <c r="L29" s="965">
        <v>27789</v>
      </c>
      <c r="M29" s="1274"/>
      <c r="N29" s="965">
        <v>30361</v>
      </c>
      <c r="O29" s="1274"/>
      <c r="P29" s="965">
        <v>29898</v>
      </c>
      <c r="Q29" s="1274"/>
      <c r="R29" s="965">
        <v>33727</v>
      </c>
      <c r="S29" s="1274"/>
      <c r="T29" s="965">
        <v>31855</v>
      </c>
      <c r="U29" s="1274"/>
      <c r="V29" s="965">
        <v>52468</v>
      </c>
      <c r="W29" s="1274"/>
      <c r="X29" s="965">
        <v>40991</v>
      </c>
      <c r="Y29" s="1274"/>
      <c r="Z29" s="965">
        <v>41745</v>
      </c>
      <c r="AA29" s="1274"/>
      <c r="AB29" s="965">
        <v>37538</v>
      </c>
      <c r="AC29" s="1274"/>
      <c r="AD29" s="965">
        <v>44803</v>
      </c>
      <c r="AE29" s="1104"/>
      <c r="AF29" s="1101"/>
    </row>
    <row r="30" spans="1:32" s="1105" customFormat="1" ht="13.5" customHeight="1">
      <c r="A30" s="1101"/>
      <c r="B30" s="1102"/>
      <c r="C30" s="283" t="s">
        <v>539</v>
      </c>
      <c r="D30" s="1103"/>
      <c r="E30" s="1111"/>
      <c r="F30" s="965">
        <v>28</v>
      </c>
      <c r="G30" s="1274"/>
      <c r="H30" s="965">
        <v>16</v>
      </c>
      <c r="I30" s="1274"/>
      <c r="J30" s="965">
        <v>23</v>
      </c>
      <c r="K30" s="1274"/>
      <c r="L30" s="965">
        <v>18</v>
      </c>
      <c r="M30" s="1274"/>
      <c r="N30" s="965">
        <v>24</v>
      </c>
      <c r="O30" s="1274"/>
      <c r="P30" s="965">
        <v>19</v>
      </c>
      <c r="Q30" s="1274"/>
      <c r="R30" s="965">
        <v>34</v>
      </c>
      <c r="S30" s="1274"/>
      <c r="T30" s="965">
        <v>30</v>
      </c>
      <c r="U30" s="1274"/>
      <c r="V30" s="965">
        <v>46</v>
      </c>
      <c r="W30" s="1274"/>
      <c r="X30" s="965">
        <v>26</v>
      </c>
      <c r="Y30" s="1274"/>
      <c r="Z30" s="965">
        <v>25</v>
      </c>
      <c r="AA30" s="1274"/>
      <c r="AB30" s="965">
        <v>25</v>
      </c>
      <c r="AC30" s="1274"/>
      <c r="AD30" s="965">
        <v>46</v>
      </c>
      <c r="AE30" s="1104"/>
      <c r="AF30" s="1101"/>
    </row>
    <row r="31" spans="1:32" ht="12.75" customHeight="1" thickBot="1">
      <c r="A31" s="398"/>
      <c r="B31" s="428"/>
      <c r="C31" s="1115"/>
      <c r="D31" s="412"/>
      <c r="E31" s="555"/>
      <c r="F31" s="441"/>
      <c r="G31" s="441"/>
      <c r="H31" s="441"/>
      <c r="I31" s="441"/>
      <c r="J31" s="441"/>
      <c r="K31" s="441"/>
      <c r="L31" s="441"/>
      <c r="M31" s="441"/>
      <c r="N31" s="1116"/>
      <c r="O31" s="441"/>
      <c r="P31" s="441"/>
      <c r="Q31" s="441"/>
      <c r="R31" s="1336"/>
      <c r="S31" s="1337"/>
      <c r="T31" s="441"/>
      <c r="U31" s="1337"/>
      <c r="V31" s="441"/>
      <c r="W31" s="1337"/>
      <c r="X31" s="441"/>
      <c r="Y31" s="1337"/>
      <c r="Z31" s="441"/>
      <c r="AA31" s="1337"/>
      <c r="AB31" s="441"/>
      <c r="AC31" s="1337"/>
      <c r="AD31" s="441"/>
      <c r="AE31" s="399"/>
      <c r="AF31" s="398"/>
    </row>
    <row r="32" spans="1:32" ht="13.5" customHeight="1" thickBot="1">
      <c r="A32" s="398"/>
      <c r="B32" s="428"/>
      <c r="C32" s="597" t="s">
        <v>565</v>
      </c>
      <c r="D32" s="599"/>
      <c r="E32" s="599"/>
      <c r="F32" s="1338"/>
      <c r="G32" s="1338"/>
      <c r="H32" s="1338"/>
      <c r="I32" s="1338"/>
      <c r="J32" s="1339"/>
      <c r="K32" s="1339"/>
      <c r="L32" s="1339"/>
      <c r="M32" s="1339"/>
      <c r="N32" s="1339"/>
      <c r="O32" s="1339"/>
      <c r="P32" s="1339"/>
      <c r="Q32" s="1339"/>
      <c r="R32" s="1339"/>
      <c r="S32" s="1339"/>
      <c r="T32" s="1339"/>
      <c r="U32" s="1339"/>
      <c r="V32" s="1339"/>
      <c r="W32" s="1339"/>
      <c r="X32" s="1339"/>
      <c r="Y32" s="1339"/>
      <c r="Z32" s="1339"/>
      <c r="AA32" s="1339"/>
      <c r="AB32" s="1339"/>
      <c r="AC32" s="1339"/>
      <c r="AD32" s="1339"/>
      <c r="AE32" s="399"/>
      <c r="AF32" s="398"/>
    </row>
    <row r="33" spans="1:32" ht="9.75" customHeight="1">
      <c r="A33" s="398"/>
      <c r="B33" s="428"/>
      <c r="C33" s="1117" t="s">
        <v>126</v>
      </c>
      <c r="D33" s="412"/>
      <c r="E33" s="1118"/>
      <c r="F33" s="1340"/>
      <c r="G33" s="1340"/>
      <c r="H33" s="1340"/>
      <c r="I33" s="1340"/>
      <c r="J33" s="1341"/>
      <c r="K33" s="1341"/>
      <c r="L33" s="1341"/>
      <c r="M33" s="1341"/>
      <c r="N33" s="1341"/>
      <c r="O33" s="1341"/>
      <c r="P33" s="1341"/>
      <c r="Q33" s="1341"/>
      <c r="R33" s="1341"/>
      <c r="S33" s="1337"/>
      <c r="T33" s="1337"/>
      <c r="U33" s="1337"/>
      <c r="V33" s="1337"/>
      <c r="W33" s="1337"/>
      <c r="X33" s="1337"/>
      <c r="Y33" s="1337"/>
      <c r="Z33" s="1337"/>
      <c r="AA33" s="1337"/>
      <c r="AB33" s="1337"/>
      <c r="AC33" s="1337"/>
      <c r="AD33" s="1337"/>
      <c r="AE33" s="399"/>
      <c r="AF33" s="398"/>
    </row>
    <row r="34" spans="1:32" ht="13.5" customHeight="1">
      <c r="A34" s="398"/>
      <c r="B34" s="428"/>
      <c r="C34" s="1470" t="s">
        <v>103</v>
      </c>
      <c r="D34" s="1470"/>
      <c r="E34" s="1100">
        <v>0</v>
      </c>
      <c r="F34" s="1333">
        <v>8739</v>
      </c>
      <c r="G34" s="1333">
        <v>0</v>
      </c>
      <c r="H34" s="1333">
        <v>8838</v>
      </c>
      <c r="I34" s="1333">
        <v>0</v>
      </c>
      <c r="J34" s="1333">
        <v>8773</v>
      </c>
      <c r="K34" s="1333">
        <v>0</v>
      </c>
      <c r="L34" s="1333">
        <v>8944</v>
      </c>
      <c r="M34" s="1333">
        <v>0</v>
      </c>
      <c r="N34" s="1333">
        <v>10696</v>
      </c>
      <c r="O34" s="1333">
        <v>0</v>
      </c>
      <c r="P34" s="1333">
        <v>9191</v>
      </c>
      <c r="Q34" s="1333">
        <v>0</v>
      </c>
      <c r="R34" s="1333">
        <v>9586</v>
      </c>
      <c r="S34" s="1333">
        <v>0</v>
      </c>
      <c r="T34" s="1333">
        <v>8693</v>
      </c>
      <c r="U34" s="1333">
        <v>0</v>
      </c>
      <c r="V34" s="1333">
        <v>9575</v>
      </c>
      <c r="W34" s="1333">
        <v>0</v>
      </c>
      <c r="X34" s="1333">
        <v>7382</v>
      </c>
      <c r="Y34" s="1333">
        <v>0</v>
      </c>
      <c r="Z34" s="1333">
        <v>6711</v>
      </c>
      <c r="AA34" s="1333">
        <v>0</v>
      </c>
      <c r="AB34" s="1333">
        <v>5981</v>
      </c>
      <c r="AC34" s="1333">
        <v>0</v>
      </c>
      <c r="AD34" s="1333">
        <v>6901</v>
      </c>
      <c r="AE34" s="399"/>
      <c r="AF34" s="398"/>
    </row>
    <row r="35" spans="1:32" ht="13.5" customHeight="1">
      <c r="A35" s="398"/>
      <c r="B35" s="428"/>
      <c r="C35" s="1248" t="s">
        <v>347</v>
      </c>
      <c r="D35" s="1241"/>
      <c r="E35" s="967"/>
      <c r="F35" s="965">
        <v>3683</v>
      </c>
      <c r="G35" s="1337"/>
      <c r="H35" s="965">
        <v>3679</v>
      </c>
      <c r="I35" s="1337"/>
      <c r="J35" s="965">
        <v>3298</v>
      </c>
      <c r="K35" s="1337"/>
      <c r="L35" s="965">
        <v>3000</v>
      </c>
      <c r="M35" s="1337"/>
      <c r="N35" s="965">
        <v>3436</v>
      </c>
      <c r="O35" s="1337"/>
      <c r="P35" s="965">
        <v>3045</v>
      </c>
      <c r="Q35" s="1337"/>
      <c r="R35" s="965">
        <v>3440</v>
      </c>
      <c r="S35" s="1337"/>
      <c r="T35" s="965">
        <v>2914</v>
      </c>
      <c r="U35" s="1337"/>
      <c r="V35" s="965">
        <v>3933</v>
      </c>
      <c r="W35" s="1337"/>
      <c r="X35" s="965">
        <v>2926</v>
      </c>
      <c r="Y35" s="1337"/>
      <c r="Z35" s="965">
        <v>2786</v>
      </c>
      <c r="AA35" s="1337"/>
      <c r="AB35" s="965">
        <v>2859</v>
      </c>
      <c r="AC35" s="1337"/>
      <c r="AD35" s="965">
        <v>2516</v>
      </c>
      <c r="AE35" s="399"/>
      <c r="AF35" s="398"/>
    </row>
    <row r="36" spans="1:32" ht="13.5" customHeight="1">
      <c r="A36" s="398"/>
      <c r="B36" s="428"/>
      <c r="C36" s="1248" t="s">
        <v>348</v>
      </c>
      <c r="D36" s="1241"/>
      <c r="E36" s="967"/>
      <c r="F36" s="965">
        <v>2458</v>
      </c>
      <c r="G36" s="1337"/>
      <c r="H36" s="965">
        <v>2509</v>
      </c>
      <c r="I36" s="1337"/>
      <c r="J36" s="965">
        <v>2554</v>
      </c>
      <c r="K36" s="1337"/>
      <c r="L36" s="965">
        <v>2602</v>
      </c>
      <c r="M36" s="1337"/>
      <c r="N36" s="965">
        <v>3198</v>
      </c>
      <c r="O36" s="1337"/>
      <c r="P36" s="965">
        <v>2697</v>
      </c>
      <c r="Q36" s="1337"/>
      <c r="R36" s="965">
        <v>2796</v>
      </c>
      <c r="S36" s="1337"/>
      <c r="T36" s="965">
        <v>3210</v>
      </c>
      <c r="U36" s="1337"/>
      <c r="V36" s="965">
        <v>3225</v>
      </c>
      <c r="W36" s="1337"/>
      <c r="X36" s="965">
        <v>2489</v>
      </c>
      <c r="Y36" s="1337"/>
      <c r="Z36" s="965">
        <v>2022</v>
      </c>
      <c r="AA36" s="1337"/>
      <c r="AB36" s="965">
        <v>1856</v>
      </c>
      <c r="AC36" s="1337"/>
      <c r="AD36" s="965">
        <v>2334</v>
      </c>
      <c r="AE36" s="399"/>
      <c r="AF36" s="398"/>
    </row>
    <row r="37" spans="1:32" ht="13.5" customHeight="1">
      <c r="A37" s="398"/>
      <c r="B37" s="428"/>
      <c r="C37" s="1248" t="s">
        <v>93</v>
      </c>
      <c r="D37" s="1241"/>
      <c r="E37" s="967"/>
      <c r="F37" s="965">
        <v>1084</v>
      </c>
      <c r="G37" s="1337"/>
      <c r="H37" s="965">
        <v>1071</v>
      </c>
      <c r="I37" s="1337"/>
      <c r="J37" s="965">
        <v>1103</v>
      </c>
      <c r="K37" s="1337"/>
      <c r="L37" s="965">
        <v>1231</v>
      </c>
      <c r="M37" s="1337"/>
      <c r="N37" s="965">
        <v>1324</v>
      </c>
      <c r="O37" s="1337"/>
      <c r="P37" s="965">
        <v>1269</v>
      </c>
      <c r="Q37" s="1337"/>
      <c r="R37" s="965">
        <v>1407</v>
      </c>
      <c r="S37" s="1337"/>
      <c r="T37" s="965">
        <v>871</v>
      </c>
      <c r="U37" s="1337"/>
      <c r="V37" s="965">
        <v>1075</v>
      </c>
      <c r="W37" s="1337"/>
      <c r="X37" s="965">
        <v>871</v>
      </c>
      <c r="Y37" s="1337"/>
      <c r="Z37" s="965">
        <v>668</v>
      </c>
      <c r="AA37" s="1337"/>
      <c r="AB37" s="965">
        <v>439</v>
      </c>
      <c r="AC37" s="1337"/>
      <c r="AD37" s="965">
        <v>729</v>
      </c>
      <c r="AE37" s="399"/>
      <c r="AF37" s="398"/>
    </row>
    <row r="38" spans="1:32" ht="13.5" customHeight="1">
      <c r="A38" s="398"/>
      <c r="B38" s="428"/>
      <c r="C38" s="1248" t="s">
        <v>350</v>
      </c>
      <c r="D38" s="1241"/>
      <c r="E38" s="967"/>
      <c r="F38" s="965">
        <v>744</v>
      </c>
      <c r="G38" s="1337"/>
      <c r="H38" s="965">
        <v>725</v>
      </c>
      <c r="I38" s="1337"/>
      <c r="J38" s="965">
        <v>778</v>
      </c>
      <c r="K38" s="1337"/>
      <c r="L38" s="965">
        <v>882</v>
      </c>
      <c r="M38" s="1337"/>
      <c r="N38" s="965">
        <v>1374</v>
      </c>
      <c r="O38" s="1337"/>
      <c r="P38" s="965">
        <v>1088</v>
      </c>
      <c r="Q38" s="1337"/>
      <c r="R38" s="965">
        <v>1000</v>
      </c>
      <c r="S38" s="1337"/>
      <c r="T38" s="965">
        <v>939</v>
      </c>
      <c r="U38" s="1337"/>
      <c r="V38" s="965">
        <v>728</v>
      </c>
      <c r="W38" s="1337"/>
      <c r="X38" s="965">
        <v>639</v>
      </c>
      <c r="Y38" s="1337"/>
      <c r="Z38" s="965">
        <v>791</v>
      </c>
      <c r="AA38" s="1337"/>
      <c r="AB38" s="965">
        <v>479</v>
      </c>
      <c r="AC38" s="1337"/>
      <c r="AD38" s="965">
        <v>867</v>
      </c>
      <c r="AE38" s="399"/>
      <c r="AF38" s="398"/>
    </row>
    <row r="39" spans="1:32" ht="13.5" customHeight="1">
      <c r="A39" s="398"/>
      <c r="B39" s="428"/>
      <c r="C39" s="1248" t="s">
        <v>351</v>
      </c>
      <c r="D39" s="1241"/>
      <c r="E39" s="967"/>
      <c r="F39" s="965">
        <v>469</v>
      </c>
      <c r="G39" s="1337"/>
      <c r="H39" s="965">
        <v>553</v>
      </c>
      <c r="I39" s="1337"/>
      <c r="J39" s="965">
        <v>686</v>
      </c>
      <c r="K39" s="1337"/>
      <c r="L39" s="965">
        <v>826</v>
      </c>
      <c r="M39" s="1337"/>
      <c r="N39" s="965">
        <v>801</v>
      </c>
      <c r="O39" s="1337"/>
      <c r="P39" s="965">
        <v>775</v>
      </c>
      <c r="Q39" s="1337"/>
      <c r="R39" s="965">
        <v>606</v>
      </c>
      <c r="S39" s="1337"/>
      <c r="T39" s="965">
        <v>449</v>
      </c>
      <c r="U39" s="1337"/>
      <c r="V39" s="965">
        <v>313</v>
      </c>
      <c r="W39" s="1337"/>
      <c r="X39" s="965">
        <v>235</v>
      </c>
      <c r="Y39" s="1337"/>
      <c r="Z39" s="965">
        <v>251</v>
      </c>
      <c r="AA39" s="1337"/>
      <c r="AB39" s="965">
        <v>119</v>
      </c>
      <c r="AC39" s="1337"/>
      <c r="AD39" s="965">
        <v>232</v>
      </c>
      <c r="AE39" s="399"/>
      <c r="AF39" s="398"/>
    </row>
    <row r="40" spans="1:32" ht="13.5" customHeight="1">
      <c r="A40" s="398"/>
      <c r="B40" s="428"/>
      <c r="C40" s="1248" t="s">
        <v>352</v>
      </c>
      <c r="D40" s="1241"/>
      <c r="E40" s="967"/>
      <c r="F40" s="965">
        <v>51</v>
      </c>
      <c r="G40" s="1337"/>
      <c r="H40" s="965">
        <v>94</v>
      </c>
      <c r="I40" s="1337"/>
      <c r="J40" s="965">
        <v>68</v>
      </c>
      <c r="K40" s="1337"/>
      <c r="L40" s="965">
        <v>40</v>
      </c>
      <c r="M40" s="1337"/>
      <c r="N40" s="965">
        <v>53</v>
      </c>
      <c r="O40" s="1337"/>
      <c r="P40" s="965">
        <v>68</v>
      </c>
      <c r="Q40" s="1337"/>
      <c r="R40" s="965">
        <v>74</v>
      </c>
      <c r="S40" s="1337"/>
      <c r="T40" s="965">
        <v>48</v>
      </c>
      <c r="U40" s="1337"/>
      <c r="V40" s="965">
        <v>52</v>
      </c>
      <c r="W40" s="1337"/>
      <c r="X40" s="965">
        <v>35</v>
      </c>
      <c r="Y40" s="1337"/>
      <c r="Z40" s="965">
        <v>12</v>
      </c>
      <c r="AA40" s="1337"/>
      <c r="AB40" s="965">
        <v>15</v>
      </c>
      <c r="AC40" s="1337"/>
      <c r="AD40" s="965">
        <v>41</v>
      </c>
      <c r="AE40" s="399"/>
      <c r="AF40" s="398"/>
    </row>
    <row r="41" spans="1:32" ht="13.5" customHeight="1">
      <c r="A41" s="398"/>
      <c r="B41" s="428"/>
      <c r="C41" s="1248" t="s">
        <v>353</v>
      </c>
      <c r="D41" s="1241"/>
      <c r="E41" s="967"/>
      <c r="F41" s="965">
        <v>250</v>
      </c>
      <c r="G41" s="1337"/>
      <c r="H41" s="965">
        <v>207</v>
      </c>
      <c r="I41" s="1337"/>
      <c r="J41" s="965">
        <v>286</v>
      </c>
      <c r="K41" s="1337"/>
      <c r="L41" s="965">
        <v>363</v>
      </c>
      <c r="M41" s="1337"/>
      <c r="N41" s="965">
        <v>300</v>
      </c>
      <c r="O41" s="1337"/>
      <c r="P41" s="965">
        <v>249</v>
      </c>
      <c r="Q41" s="1337"/>
      <c r="R41" s="965">
        <v>263</v>
      </c>
      <c r="S41" s="1337"/>
      <c r="T41" s="965">
        <v>262</v>
      </c>
      <c r="U41" s="1337"/>
      <c r="V41" s="965">
        <v>249</v>
      </c>
      <c r="W41" s="1337"/>
      <c r="X41" s="965">
        <v>187</v>
      </c>
      <c r="Y41" s="1337"/>
      <c r="Z41" s="965">
        <v>181</v>
      </c>
      <c r="AA41" s="1337"/>
      <c r="AB41" s="965">
        <v>214</v>
      </c>
      <c r="AC41" s="1337"/>
      <c r="AD41" s="965">
        <v>182</v>
      </c>
      <c r="AE41" s="399"/>
      <c r="AF41" s="398"/>
    </row>
    <row r="42" spans="1:32" ht="4.5" customHeight="1">
      <c r="A42" s="398"/>
      <c r="B42" s="428"/>
      <c r="C42" s="1241"/>
      <c r="D42" s="1241"/>
      <c r="E42" s="968"/>
      <c r="F42" s="1337"/>
      <c r="G42" s="1337"/>
      <c r="H42" s="1337"/>
      <c r="I42" s="1337"/>
      <c r="J42" s="1337"/>
      <c r="K42" s="1337"/>
      <c r="L42" s="1337"/>
      <c r="M42" s="1337"/>
      <c r="N42" s="1337"/>
      <c r="O42" s="1337"/>
      <c r="P42" s="1337"/>
      <c r="Q42" s="1337"/>
      <c r="R42" s="1337"/>
      <c r="S42" s="1337"/>
      <c r="T42" s="1337"/>
      <c r="U42" s="1337"/>
      <c r="V42" s="1337"/>
      <c r="W42" s="1337"/>
      <c r="X42" s="1337"/>
      <c r="Y42" s="1337"/>
      <c r="Z42" s="1337"/>
      <c r="AA42" s="1337"/>
      <c r="AB42" s="1337"/>
      <c r="AC42" s="1337"/>
      <c r="AD42" s="1337"/>
      <c r="AE42" s="399"/>
      <c r="AF42" s="398"/>
    </row>
    <row r="43" spans="1:32" ht="13.5" customHeight="1">
      <c r="A43" s="398"/>
      <c r="B43" s="428"/>
      <c r="C43" s="1248" t="s">
        <v>537</v>
      </c>
      <c r="D43" s="412"/>
      <c r="E43" s="967"/>
      <c r="F43" s="965">
        <v>275</v>
      </c>
      <c r="G43" s="1337"/>
      <c r="H43" s="965">
        <v>282</v>
      </c>
      <c r="I43" s="1337"/>
      <c r="J43" s="965">
        <v>289</v>
      </c>
      <c r="K43" s="1337"/>
      <c r="L43" s="965">
        <v>499</v>
      </c>
      <c r="M43" s="1337"/>
      <c r="N43" s="965">
        <v>553</v>
      </c>
      <c r="O43" s="1337"/>
      <c r="P43" s="965">
        <v>299</v>
      </c>
      <c r="Q43" s="1337"/>
      <c r="R43" s="965">
        <v>530</v>
      </c>
      <c r="S43" s="1337"/>
      <c r="T43" s="965">
        <v>410</v>
      </c>
      <c r="U43" s="1337"/>
      <c r="V43" s="965">
        <v>264</v>
      </c>
      <c r="W43" s="1337"/>
      <c r="X43" s="965">
        <v>535</v>
      </c>
      <c r="Y43" s="1337"/>
      <c r="Z43" s="965">
        <v>596</v>
      </c>
      <c r="AA43" s="1337"/>
      <c r="AB43" s="965">
        <v>338</v>
      </c>
      <c r="AC43" s="1337"/>
      <c r="AD43" s="965" t="s">
        <v>624</v>
      </c>
      <c r="AE43" s="399"/>
      <c r="AF43" s="398"/>
    </row>
    <row r="44" spans="1:32" ht="13.5" customHeight="1">
      <c r="A44" s="398"/>
      <c r="B44" s="428"/>
      <c r="C44" s="1248" t="s">
        <v>538</v>
      </c>
      <c r="D44" s="412"/>
      <c r="E44" s="967"/>
      <c r="F44" s="965">
        <v>2994</v>
      </c>
      <c r="G44" s="1337"/>
      <c r="H44" s="965">
        <v>3057</v>
      </c>
      <c r="I44" s="1337"/>
      <c r="J44" s="965">
        <v>2788</v>
      </c>
      <c r="K44" s="1337"/>
      <c r="L44" s="965">
        <v>2269</v>
      </c>
      <c r="M44" s="1337"/>
      <c r="N44" s="965">
        <v>3355</v>
      </c>
      <c r="O44" s="1337"/>
      <c r="P44" s="965">
        <v>2538</v>
      </c>
      <c r="Q44" s="1337"/>
      <c r="R44" s="965">
        <v>2399</v>
      </c>
      <c r="S44" s="1337"/>
      <c r="T44" s="965">
        <v>2226</v>
      </c>
      <c r="U44" s="1337"/>
      <c r="V44" s="965">
        <v>2666</v>
      </c>
      <c r="W44" s="1337"/>
      <c r="X44" s="965">
        <v>2244</v>
      </c>
      <c r="Y44" s="1337"/>
      <c r="Z44" s="965">
        <v>2071</v>
      </c>
      <c r="AA44" s="1337"/>
      <c r="AB44" s="965">
        <v>1680</v>
      </c>
      <c r="AC44" s="1337"/>
      <c r="AD44" s="965" t="s">
        <v>625</v>
      </c>
      <c r="AE44" s="399"/>
      <c r="AF44" s="398"/>
    </row>
    <row r="45" spans="1:32" ht="13.5" customHeight="1">
      <c r="A45" s="398"/>
      <c r="B45" s="428"/>
      <c r="C45" s="1248" t="s">
        <v>324</v>
      </c>
      <c r="D45" s="412"/>
      <c r="E45" s="967"/>
      <c r="F45" s="965">
        <v>5469</v>
      </c>
      <c r="G45" s="1337"/>
      <c r="H45" s="965">
        <v>5499</v>
      </c>
      <c r="I45" s="1337"/>
      <c r="J45" s="965">
        <v>5696</v>
      </c>
      <c r="K45" s="1337"/>
      <c r="L45" s="965">
        <v>6155</v>
      </c>
      <c r="M45" s="1337"/>
      <c r="N45" s="965">
        <v>6776</v>
      </c>
      <c r="O45" s="1337"/>
      <c r="P45" s="965">
        <v>6352</v>
      </c>
      <c r="Q45" s="1337"/>
      <c r="R45" s="965">
        <v>6651</v>
      </c>
      <c r="S45" s="1337"/>
      <c r="T45" s="965">
        <v>6051</v>
      </c>
      <c r="U45" s="1337"/>
      <c r="V45" s="965">
        <v>6641</v>
      </c>
      <c r="W45" s="1337"/>
      <c r="X45" s="965">
        <v>4603</v>
      </c>
      <c r="Y45" s="1337"/>
      <c r="Z45" s="965">
        <v>4042</v>
      </c>
      <c r="AA45" s="1337"/>
      <c r="AB45" s="965">
        <v>3959</v>
      </c>
      <c r="AC45" s="1337"/>
      <c r="AD45" s="965" t="s">
        <v>626</v>
      </c>
      <c r="AE45" s="399"/>
      <c r="AF45" s="398"/>
    </row>
    <row r="46" spans="1:32" ht="13.5" customHeight="1">
      <c r="A46" s="398"/>
      <c r="B46" s="428"/>
      <c r="C46" s="1248" t="s">
        <v>539</v>
      </c>
      <c r="D46" s="412"/>
      <c r="E46" s="967"/>
      <c r="F46" s="965">
        <v>1</v>
      </c>
      <c r="G46" s="1337"/>
      <c r="H46" s="965" t="s">
        <v>11</v>
      </c>
      <c r="I46" s="1337"/>
      <c r="J46" s="965" t="s">
        <v>11</v>
      </c>
      <c r="K46" s="1337"/>
      <c r="L46" s="965">
        <v>21</v>
      </c>
      <c r="M46" s="1337"/>
      <c r="N46" s="965">
        <v>12</v>
      </c>
      <c r="O46" s="1337"/>
      <c r="P46" s="965">
        <v>2</v>
      </c>
      <c r="Q46" s="1337"/>
      <c r="R46" s="965">
        <v>6</v>
      </c>
      <c r="S46" s="1337"/>
      <c r="T46" s="965">
        <v>6</v>
      </c>
      <c r="U46" s="1337"/>
      <c r="V46" s="965">
        <v>4</v>
      </c>
      <c r="W46" s="1337"/>
      <c r="X46" s="965" t="s">
        <v>11</v>
      </c>
      <c r="Y46" s="1337"/>
      <c r="Z46" s="965">
        <v>2</v>
      </c>
      <c r="AA46" s="1337"/>
      <c r="AB46" s="965">
        <v>4</v>
      </c>
      <c r="AC46" s="1337"/>
      <c r="AD46" s="965">
        <v>1</v>
      </c>
      <c r="AE46" s="399"/>
      <c r="AF46" s="398"/>
    </row>
    <row r="47" spans="1:32" ht="3.75" customHeight="1">
      <c r="A47" s="398"/>
      <c r="B47" s="428"/>
      <c r="C47" s="1241"/>
      <c r="D47" s="1241"/>
      <c r="E47" s="968"/>
      <c r="F47" s="965"/>
      <c r="G47" s="1337"/>
      <c r="H47" s="965"/>
      <c r="I47" s="1337"/>
      <c r="J47" s="965"/>
      <c r="K47" s="1337"/>
      <c r="L47" s="965"/>
      <c r="M47" s="1337"/>
      <c r="N47" s="965"/>
      <c r="O47" s="1337"/>
      <c r="P47" s="965"/>
      <c r="Q47" s="1337"/>
      <c r="R47" s="965"/>
      <c r="S47" s="1337"/>
      <c r="T47" s="965"/>
      <c r="U47" s="1337"/>
      <c r="V47" s="965"/>
      <c r="W47" s="1337"/>
      <c r="X47" s="965"/>
      <c r="Y47" s="1337"/>
      <c r="Z47" s="965"/>
      <c r="AA47" s="1337"/>
      <c r="AB47" s="965"/>
      <c r="AC47" s="1337"/>
      <c r="AD47" s="965"/>
      <c r="AE47" s="399"/>
      <c r="AF47" s="398"/>
    </row>
    <row r="48" spans="1:32" ht="13.5" customHeight="1">
      <c r="A48" s="398"/>
      <c r="B48" s="428"/>
      <c r="C48" s="1241" t="s">
        <v>566</v>
      </c>
      <c r="D48" s="1241"/>
      <c r="E48" s="1100"/>
      <c r="F48" s="965"/>
      <c r="G48" s="1337"/>
      <c r="H48" s="965"/>
      <c r="I48" s="1337"/>
      <c r="J48" s="965"/>
      <c r="K48" s="1337"/>
      <c r="L48" s="965"/>
      <c r="M48" s="1337"/>
      <c r="N48" s="965"/>
      <c r="O48" s="1337"/>
      <c r="P48" s="965"/>
      <c r="Q48" s="1337"/>
      <c r="R48" s="965"/>
      <c r="S48" s="1337"/>
      <c r="T48" s="965"/>
      <c r="U48" s="1337"/>
      <c r="V48" s="965"/>
      <c r="W48" s="1337"/>
      <c r="X48" s="965"/>
      <c r="Y48" s="1337"/>
      <c r="Z48" s="965"/>
      <c r="AA48" s="1337"/>
      <c r="AB48" s="965"/>
      <c r="AC48" s="1337"/>
      <c r="AD48" s="965"/>
      <c r="AE48" s="399"/>
      <c r="AF48" s="398"/>
    </row>
    <row r="49" spans="1:32" ht="13.5" customHeight="1">
      <c r="A49" s="398"/>
      <c r="B49" s="428"/>
      <c r="C49" s="1249" t="s">
        <v>559</v>
      </c>
      <c r="D49" s="412"/>
      <c r="E49" s="967"/>
      <c r="F49" s="965">
        <v>1415</v>
      </c>
      <c r="G49" s="1342"/>
      <c r="H49" s="965">
        <v>1443</v>
      </c>
      <c r="I49" s="1342"/>
      <c r="J49" s="965">
        <v>1720</v>
      </c>
      <c r="K49" s="1342"/>
      <c r="L49" s="965">
        <v>1746</v>
      </c>
      <c r="M49" s="1342"/>
      <c r="N49" s="965">
        <v>2197</v>
      </c>
      <c r="O49" s="1342"/>
      <c r="P49" s="965">
        <v>1816</v>
      </c>
      <c r="Q49" s="1342"/>
      <c r="R49" s="965">
        <v>1718</v>
      </c>
      <c r="S49" s="1342"/>
      <c r="T49" s="965">
        <v>1497</v>
      </c>
      <c r="U49" s="1342"/>
      <c r="V49" s="965">
        <v>2352</v>
      </c>
      <c r="W49" s="1342"/>
      <c r="X49" s="965">
        <v>1120</v>
      </c>
      <c r="Y49" s="1342"/>
      <c r="Z49" s="965">
        <v>775</v>
      </c>
      <c r="AA49" s="1342"/>
      <c r="AB49" s="965">
        <v>799</v>
      </c>
      <c r="AC49" s="1342"/>
      <c r="AD49" s="965">
        <v>1047</v>
      </c>
      <c r="AE49" s="399"/>
      <c r="AF49" s="398"/>
    </row>
    <row r="50" spans="1:32" ht="13.5" customHeight="1">
      <c r="A50" s="398"/>
      <c r="B50" s="428"/>
      <c r="C50" s="1249" t="s">
        <v>567</v>
      </c>
      <c r="D50" s="412"/>
      <c r="E50" s="967"/>
      <c r="F50" s="965">
        <v>1249</v>
      </c>
      <c r="G50" s="1342"/>
      <c r="H50" s="965">
        <v>1060</v>
      </c>
      <c r="I50" s="1342"/>
      <c r="J50" s="965">
        <v>879</v>
      </c>
      <c r="K50" s="1342"/>
      <c r="L50" s="965">
        <v>608</v>
      </c>
      <c r="M50" s="1342"/>
      <c r="N50" s="965">
        <v>996</v>
      </c>
      <c r="O50" s="1342"/>
      <c r="P50" s="965">
        <v>773</v>
      </c>
      <c r="Q50" s="1342"/>
      <c r="R50" s="965">
        <v>766</v>
      </c>
      <c r="S50" s="1342"/>
      <c r="T50" s="965">
        <v>741</v>
      </c>
      <c r="U50" s="1342"/>
      <c r="V50" s="965">
        <v>836</v>
      </c>
      <c r="W50" s="1342"/>
      <c r="X50" s="965">
        <v>731</v>
      </c>
      <c r="Y50" s="1342"/>
      <c r="Z50" s="965">
        <v>904</v>
      </c>
      <c r="AA50" s="1342"/>
      <c r="AB50" s="965">
        <v>618</v>
      </c>
      <c r="AC50" s="1342"/>
      <c r="AD50" s="965">
        <v>821</v>
      </c>
      <c r="AE50" s="399"/>
      <c r="AF50" s="398"/>
    </row>
    <row r="51" spans="1:32" ht="13.5" customHeight="1">
      <c r="A51" s="398"/>
      <c r="B51" s="428"/>
      <c r="C51" s="1249" t="s">
        <v>563</v>
      </c>
      <c r="D51" s="412"/>
      <c r="E51" s="967"/>
      <c r="F51" s="965">
        <v>950</v>
      </c>
      <c r="G51" s="1342"/>
      <c r="H51" s="965">
        <v>1177</v>
      </c>
      <c r="I51" s="1342"/>
      <c r="J51" s="965">
        <v>1043</v>
      </c>
      <c r="K51" s="1342"/>
      <c r="L51" s="965">
        <v>984</v>
      </c>
      <c r="M51" s="1342"/>
      <c r="N51" s="965">
        <v>1236</v>
      </c>
      <c r="O51" s="1342"/>
      <c r="P51" s="965">
        <v>1075</v>
      </c>
      <c r="Q51" s="1342"/>
      <c r="R51" s="965">
        <v>1029</v>
      </c>
      <c r="S51" s="1342"/>
      <c r="T51" s="965">
        <v>1279</v>
      </c>
      <c r="U51" s="1342"/>
      <c r="V51" s="965">
        <v>1282</v>
      </c>
      <c r="W51" s="1342"/>
      <c r="X51" s="965">
        <v>861</v>
      </c>
      <c r="Y51" s="1342"/>
      <c r="Z51" s="965">
        <v>707</v>
      </c>
      <c r="AA51" s="1342"/>
      <c r="AB51" s="965">
        <v>662</v>
      </c>
      <c r="AC51" s="1342"/>
      <c r="AD51" s="965">
        <v>664</v>
      </c>
      <c r="AE51" s="399"/>
      <c r="AF51" s="398"/>
    </row>
    <row r="52" spans="1:32" ht="13.5" customHeight="1">
      <c r="A52" s="398"/>
      <c r="B52" s="428"/>
      <c r="C52" s="1249" t="s">
        <v>562</v>
      </c>
      <c r="D52" s="412"/>
      <c r="E52" s="967"/>
      <c r="F52" s="965">
        <v>655</v>
      </c>
      <c r="G52" s="1342"/>
      <c r="H52" s="965">
        <v>718</v>
      </c>
      <c r="I52" s="1342"/>
      <c r="J52" s="965">
        <v>810</v>
      </c>
      <c r="K52" s="1342"/>
      <c r="L52" s="965">
        <v>1044</v>
      </c>
      <c r="M52" s="1342"/>
      <c r="N52" s="965">
        <v>1026</v>
      </c>
      <c r="O52" s="1342"/>
      <c r="P52" s="965">
        <v>988</v>
      </c>
      <c r="Q52" s="1342"/>
      <c r="R52" s="965">
        <v>842</v>
      </c>
      <c r="S52" s="1342"/>
      <c r="T52" s="965">
        <v>855</v>
      </c>
      <c r="U52" s="1342"/>
      <c r="V52" s="965">
        <v>670</v>
      </c>
      <c r="W52" s="1342"/>
      <c r="X52" s="965">
        <v>614</v>
      </c>
      <c r="Y52" s="1342"/>
      <c r="Z52" s="965">
        <v>568</v>
      </c>
      <c r="AA52" s="1342"/>
      <c r="AB52" s="965">
        <v>421</v>
      </c>
      <c r="AC52" s="1342"/>
      <c r="AD52" s="965">
        <v>516</v>
      </c>
      <c r="AE52" s="399"/>
      <c r="AF52" s="398"/>
    </row>
    <row r="53" spans="1:32" ht="13.5" customHeight="1">
      <c r="A53" s="398"/>
      <c r="B53" s="428"/>
      <c r="C53" s="1249" t="s">
        <v>568</v>
      </c>
      <c r="D53" s="412"/>
      <c r="E53" s="967"/>
      <c r="F53" s="965">
        <v>269</v>
      </c>
      <c r="G53" s="1342"/>
      <c r="H53" s="965">
        <v>323</v>
      </c>
      <c r="I53" s="1342"/>
      <c r="J53" s="965">
        <v>328</v>
      </c>
      <c r="K53" s="1342"/>
      <c r="L53" s="965">
        <v>528</v>
      </c>
      <c r="M53" s="1342"/>
      <c r="N53" s="965">
        <v>596</v>
      </c>
      <c r="O53" s="1342"/>
      <c r="P53" s="965">
        <v>424</v>
      </c>
      <c r="Q53" s="1342"/>
      <c r="R53" s="965">
        <v>577</v>
      </c>
      <c r="S53" s="1342"/>
      <c r="T53" s="965">
        <v>408</v>
      </c>
      <c r="U53" s="1342"/>
      <c r="V53" s="965">
        <v>217</v>
      </c>
      <c r="W53" s="1342"/>
      <c r="X53" s="965">
        <v>525</v>
      </c>
      <c r="Y53" s="1342"/>
      <c r="Z53" s="965">
        <v>655</v>
      </c>
      <c r="AA53" s="1342"/>
      <c r="AB53" s="965">
        <v>326</v>
      </c>
      <c r="AC53" s="1342"/>
      <c r="AD53" s="965">
        <v>492</v>
      </c>
      <c r="AE53" s="399"/>
      <c r="AF53" s="398"/>
    </row>
    <row r="54" spans="1:32" ht="4.5" customHeight="1">
      <c r="A54" s="398"/>
      <c r="B54" s="428"/>
      <c r="C54" s="966"/>
      <c r="D54" s="412"/>
      <c r="E54" s="967"/>
      <c r="F54" s="965"/>
      <c r="G54" s="1337"/>
      <c r="H54" s="965"/>
      <c r="I54" s="1337"/>
      <c r="J54" s="965"/>
      <c r="K54" s="1337"/>
      <c r="L54" s="965"/>
      <c r="M54" s="1337"/>
      <c r="N54" s="965"/>
      <c r="O54" s="1337"/>
      <c r="P54" s="965"/>
      <c r="Q54" s="1337"/>
      <c r="R54" s="965"/>
      <c r="S54" s="1337"/>
      <c r="T54" s="965"/>
      <c r="U54" s="1337"/>
      <c r="V54" s="965"/>
      <c r="W54" s="1337"/>
      <c r="X54" s="965"/>
      <c r="Y54" s="1337"/>
      <c r="Z54" s="965"/>
      <c r="AA54" s="1337"/>
      <c r="AB54" s="965"/>
      <c r="AC54" s="1337"/>
      <c r="AD54" s="965"/>
      <c r="AE54" s="399"/>
      <c r="AF54" s="398"/>
    </row>
    <row r="55" spans="1:32" ht="13.5" customHeight="1">
      <c r="A55" s="398"/>
      <c r="B55" s="428"/>
      <c r="C55" s="1470" t="s">
        <v>569</v>
      </c>
      <c r="D55" s="1470"/>
      <c r="E55" s="969"/>
      <c r="F55" s="1343">
        <v>13.8</v>
      </c>
      <c r="G55" s="1343"/>
      <c r="H55" s="1343">
        <v>17.5</v>
      </c>
      <c r="I55" s="1343"/>
      <c r="J55" s="1343">
        <v>16.100000000000001</v>
      </c>
      <c r="K55" s="1343"/>
      <c r="L55" s="1343">
        <v>19.5</v>
      </c>
      <c r="M55" s="1343"/>
      <c r="N55" s="1343">
        <v>21.2</v>
      </c>
      <c r="O55" s="1343"/>
      <c r="P55" s="1343">
        <v>19</v>
      </c>
      <c r="Q55" s="1343"/>
      <c r="R55" s="1343">
        <v>17.399999999999999</v>
      </c>
      <c r="S55" s="1343"/>
      <c r="T55" s="1343">
        <v>16.2</v>
      </c>
      <c r="U55" s="1343"/>
      <c r="V55" s="1343">
        <v>11.9</v>
      </c>
      <c r="W55" s="1343"/>
      <c r="X55" s="1343">
        <v>10.6</v>
      </c>
      <c r="Y55" s="1343"/>
      <c r="Z55" s="1343">
        <v>9.8000000000000007</v>
      </c>
      <c r="AA55" s="1343"/>
      <c r="AB55" s="1343">
        <v>9.3000000000000007</v>
      </c>
      <c r="AC55" s="1343"/>
      <c r="AD55" s="1343">
        <v>9.1</v>
      </c>
      <c r="AE55" s="399"/>
      <c r="AF55" s="398"/>
    </row>
    <row r="56" spans="1:32" ht="12.75" customHeight="1" thickBot="1">
      <c r="A56" s="398"/>
      <c r="B56" s="428"/>
      <c r="C56" s="1119"/>
      <c r="D56" s="399"/>
      <c r="E56" s="399"/>
      <c r="F56" s="441"/>
      <c r="G56" s="441"/>
      <c r="H56" s="441"/>
      <c r="I56" s="441"/>
      <c r="J56" s="1337"/>
      <c r="K56" s="1337"/>
      <c r="L56" s="441"/>
      <c r="M56" s="1337"/>
      <c r="N56" s="441"/>
      <c r="O56" s="1337"/>
      <c r="P56" s="441"/>
      <c r="Q56" s="1337"/>
      <c r="R56" s="441"/>
      <c r="S56" s="1337"/>
      <c r="T56" s="441"/>
      <c r="U56" s="1337"/>
      <c r="V56" s="441"/>
      <c r="W56" s="1337"/>
      <c r="X56" s="441"/>
      <c r="Y56" s="1337"/>
      <c r="Z56" s="441"/>
      <c r="AA56" s="1337"/>
      <c r="AB56" s="441"/>
      <c r="AC56" s="1337"/>
      <c r="AD56" s="441"/>
      <c r="AE56" s="399"/>
      <c r="AF56" s="398"/>
    </row>
    <row r="57" spans="1:32" s="604" customFormat="1" ht="13.5" customHeight="1" thickBot="1">
      <c r="A57" s="595"/>
      <c r="B57" s="596"/>
      <c r="C57" s="597" t="s">
        <v>570</v>
      </c>
      <c r="D57" s="638"/>
      <c r="E57" s="638"/>
      <c r="F57" s="1339"/>
      <c r="G57" s="1339"/>
      <c r="H57" s="1339"/>
      <c r="I57" s="1339"/>
      <c r="J57" s="1339"/>
      <c r="K57" s="1339"/>
      <c r="L57" s="1339"/>
      <c r="M57" s="1339"/>
      <c r="N57" s="1339"/>
      <c r="O57" s="1339"/>
      <c r="P57" s="1339"/>
      <c r="Q57" s="1339"/>
      <c r="R57" s="1339"/>
      <c r="S57" s="1339"/>
      <c r="T57" s="1339"/>
      <c r="U57" s="1339"/>
      <c r="V57" s="1339"/>
      <c r="W57" s="1339"/>
      <c r="X57" s="1339"/>
      <c r="Y57" s="1339"/>
      <c r="Z57" s="1339"/>
      <c r="AA57" s="1339"/>
      <c r="AB57" s="1339"/>
      <c r="AC57" s="1339"/>
      <c r="AD57" s="1339"/>
      <c r="AE57" s="399"/>
      <c r="AF57" s="595"/>
    </row>
    <row r="58" spans="1:32" ht="9.75" customHeight="1">
      <c r="A58" s="398"/>
      <c r="B58" s="428"/>
      <c r="C58" s="1117" t="s">
        <v>126</v>
      </c>
      <c r="D58" s="1120"/>
      <c r="E58" s="430"/>
      <c r="F58" s="1344"/>
      <c r="G58" s="1344"/>
      <c r="H58" s="1344"/>
      <c r="I58" s="1344"/>
      <c r="J58" s="1344"/>
      <c r="K58" s="1344"/>
      <c r="L58" s="1344"/>
      <c r="M58" s="1344"/>
      <c r="N58" s="1344"/>
      <c r="O58" s="1337"/>
      <c r="P58" s="1337"/>
      <c r="Q58" s="1337"/>
      <c r="R58" s="1337"/>
      <c r="S58" s="1337"/>
      <c r="T58" s="1337"/>
      <c r="U58" s="1337"/>
      <c r="V58" s="1337"/>
      <c r="W58" s="1337"/>
      <c r="X58" s="1337"/>
      <c r="Y58" s="1337"/>
      <c r="Z58" s="1337"/>
      <c r="AA58" s="1337"/>
      <c r="AB58" s="1337"/>
      <c r="AC58" s="1337"/>
      <c r="AD58" s="1337"/>
      <c r="AE58" s="399"/>
      <c r="AF58" s="398"/>
    </row>
    <row r="59" spans="1:32" ht="13.5" customHeight="1">
      <c r="A59" s="398"/>
      <c r="B59" s="428"/>
      <c r="C59" s="1470" t="s">
        <v>103</v>
      </c>
      <c r="D59" s="1470"/>
      <c r="E59" s="1100">
        <v>0</v>
      </c>
      <c r="F59" s="1333">
        <v>4327</v>
      </c>
      <c r="G59" s="1337"/>
      <c r="H59" s="1333">
        <v>4980</v>
      </c>
      <c r="I59" s="1337"/>
      <c r="J59" s="1333">
        <v>5460</v>
      </c>
      <c r="K59" s="1337"/>
      <c r="L59" s="1333">
        <v>5671</v>
      </c>
      <c r="M59" s="1337"/>
      <c r="N59" s="1333">
        <v>6225</v>
      </c>
      <c r="O59" s="1337"/>
      <c r="P59" s="1333">
        <v>5722</v>
      </c>
      <c r="Q59" s="1337"/>
      <c r="R59" s="1333">
        <v>5401</v>
      </c>
      <c r="S59" s="1337"/>
      <c r="T59" s="1333">
        <v>5471</v>
      </c>
      <c r="U59" s="1337"/>
      <c r="V59" s="1333">
        <v>6628</v>
      </c>
      <c r="W59" s="1337"/>
      <c r="X59" s="1333">
        <v>4803</v>
      </c>
      <c r="Y59" s="1337"/>
      <c r="Z59" s="1333">
        <v>4348</v>
      </c>
      <c r="AA59" s="1337"/>
      <c r="AB59" s="1333">
        <v>3311</v>
      </c>
      <c r="AC59" s="1337"/>
      <c r="AD59" s="1333">
        <v>4256</v>
      </c>
      <c r="AE59" s="399"/>
      <c r="AF59" s="398"/>
    </row>
    <row r="60" spans="1:32" ht="13.5" customHeight="1">
      <c r="A60" s="398"/>
      <c r="B60" s="428"/>
      <c r="C60" s="1248" t="s">
        <v>537</v>
      </c>
      <c r="D60" s="412"/>
      <c r="E60" s="967"/>
      <c r="F60" s="965">
        <v>133</v>
      </c>
      <c r="G60" s="1337"/>
      <c r="H60" s="965">
        <v>164</v>
      </c>
      <c r="I60" s="1337"/>
      <c r="J60" s="965">
        <v>236</v>
      </c>
      <c r="K60" s="1337"/>
      <c r="L60" s="965">
        <v>440</v>
      </c>
      <c r="M60" s="1337"/>
      <c r="N60" s="965">
        <v>422</v>
      </c>
      <c r="O60" s="1337"/>
      <c r="P60" s="965">
        <v>206</v>
      </c>
      <c r="Q60" s="1337"/>
      <c r="R60" s="965">
        <v>140</v>
      </c>
      <c r="S60" s="1337"/>
      <c r="T60" s="965">
        <v>342</v>
      </c>
      <c r="U60" s="1337"/>
      <c r="V60" s="965">
        <v>227</v>
      </c>
      <c r="W60" s="1337"/>
      <c r="X60" s="965">
        <v>186</v>
      </c>
      <c r="Y60" s="1337"/>
      <c r="Z60" s="965">
        <v>430</v>
      </c>
      <c r="AA60" s="1337"/>
      <c r="AB60" s="965">
        <v>164</v>
      </c>
      <c r="AC60" s="1337"/>
      <c r="AD60" s="1335">
        <v>227</v>
      </c>
      <c r="AE60" s="399"/>
      <c r="AF60" s="398"/>
    </row>
    <row r="61" spans="1:32" ht="13.5" customHeight="1">
      <c r="A61" s="398"/>
      <c r="B61" s="428"/>
      <c r="C61" s="1248" t="s">
        <v>538</v>
      </c>
      <c r="D61" s="412"/>
      <c r="E61" s="967"/>
      <c r="F61" s="965">
        <v>1597</v>
      </c>
      <c r="G61" s="1337"/>
      <c r="H61" s="965">
        <v>1823</v>
      </c>
      <c r="I61" s="1337"/>
      <c r="J61" s="965">
        <v>1762</v>
      </c>
      <c r="K61" s="1337"/>
      <c r="L61" s="965">
        <v>1384</v>
      </c>
      <c r="M61" s="1337"/>
      <c r="N61" s="965">
        <v>1754</v>
      </c>
      <c r="O61" s="1337"/>
      <c r="P61" s="965">
        <v>1492</v>
      </c>
      <c r="Q61" s="1337"/>
      <c r="R61" s="965">
        <v>1454</v>
      </c>
      <c r="S61" s="1337"/>
      <c r="T61" s="965">
        <v>1235</v>
      </c>
      <c r="U61" s="1337"/>
      <c r="V61" s="965">
        <v>1619</v>
      </c>
      <c r="W61" s="1337"/>
      <c r="X61" s="965">
        <v>1566</v>
      </c>
      <c r="Y61" s="1337"/>
      <c r="Z61" s="965">
        <v>1212</v>
      </c>
      <c r="AA61" s="1337"/>
      <c r="AB61" s="965">
        <v>924</v>
      </c>
      <c r="AC61" s="1337"/>
      <c r="AD61" s="1335">
        <v>1218</v>
      </c>
      <c r="AE61" s="399"/>
      <c r="AF61" s="398"/>
    </row>
    <row r="62" spans="1:32" ht="13.5" customHeight="1">
      <c r="A62" s="398"/>
      <c r="B62" s="428"/>
      <c r="C62" s="1248" t="s">
        <v>324</v>
      </c>
      <c r="D62" s="412"/>
      <c r="E62" s="967"/>
      <c r="F62" s="965">
        <v>2596</v>
      </c>
      <c r="G62" s="1337"/>
      <c r="H62" s="965">
        <v>2992</v>
      </c>
      <c r="I62" s="1337"/>
      <c r="J62" s="965">
        <v>3462</v>
      </c>
      <c r="K62" s="1337"/>
      <c r="L62" s="965">
        <v>3846</v>
      </c>
      <c r="M62" s="1337"/>
      <c r="N62" s="965">
        <v>4020</v>
      </c>
      <c r="O62" s="1337"/>
      <c r="P62" s="965">
        <v>4023</v>
      </c>
      <c r="Q62" s="1337"/>
      <c r="R62" s="965">
        <v>3802</v>
      </c>
      <c r="S62" s="1337"/>
      <c r="T62" s="965">
        <v>3894</v>
      </c>
      <c r="U62" s="1337"/>
      <c r="V62" s="965">
        <v>4781</v>
      </c>
      <c r="W62" s="1337"/>
      <c r="X62" s="965">
        <v>3051</v>
      </c>
      <c r="Y62" s="1337"/>
      <c r="Z62" s="965">
        <v>2706</v>
      </c>
      <c r="AA62" s="1337"/>
      <c r="AB62" s="965">
        <v>2219</v>
      </c>
      <c r="AC62" s="1337"/>
      <c r="AD62" s="1335">
        <v>2811</v>
      </c>
      <c r="AE62" s="399"/>
      <c r="AF62" s="398"/>
    </row>
    <row r="63" spans="1:32" ht="13.5" customHeight="1">
      <c r="A63" s="398"/>
      <c r="B63" s="428"/>
      <c r="C63" s="1248" t="s">
        <v>539</v>
      </c>
      <c r="D63" s="412"/>
      <c r="E63" s="967"/>
      <c r="F63" s="965">
        <v>1</v>
      </c>
      <c r="G63" s="1337"/>
      <c r="H63" s="965">
        <v>1</v>
      </c>
      <c r="I63" s="1337"/>
      <c r="J63" s="965" t="s">
        <v>11</v>
      </c>
      <c r="K63" s="1337"/>
      <c r="L63" s="965">
        <v>1</v>
      </c>
      <c r="M63" s="1337"/>
      <c r="N63" s="965">
        <v>29</v>
      </c>
      <c r="O63" s="1337"/>
      <c r="P63" s="965">
        <v>1</v>
      </c>
      <c r="Q63" s="1337"/>
      <c r="R63" s="965">
        <v>5</v>
      </c>
      <c r="S63" s="1337"/>
      <c r="T63" s="965" t="s">
        <v>11</v>
      </c>
      <c r="U63" s="1337"/>
      <c r="V63" s="965">
        <v>1</v>
      </c>
      <c r="W63" s="1337"/>
      <c r="X63" s="965" t="s">
        <v>11</v>
      </c>
      <c r="Y63" s="1337"/>
      <c r="Z63" s="965" t="s">
        <v>11</v>
      </c>
      <c r="AA63" s="1337"/>
      <c r="AB63" s="965">
        <v>4</v>
      </c>
      <c r="AC63" s="1337"/>
      <c r="AD63" s="965" t="s">
        <v>11</v>
      </c>
      <c r="AE63" s="399"/>
      <c r="AF63" s="398"/>
    </row>
    <row r="64" spans="1:32" ht="3.75" customHeight="1">
      <c r="A64" s="398"/>
      <c r="B64" s="428"/>
      <c r="C64" s="390"/>
      <c r="D64" s="412"/>
      <c r="E64" s="496"/>
      <c r="F64" s="965"/>
      <c r="G64" s="1337"/>
      <c r="H64" s="965"/>
      <c r="I64" s="1337"/>
      <c r="J64" s="965"/>
      <c r="K64" s="1337"/>
      <c r="L64" s="965"/>
      <c r="M64" s="1337"/>
      <c r="N64" s="965"/>
      <c r="O64" s="1337"/>
      <c r="P64" s="965"/>
      <c r="Q64" s="1337"/>
      <c r="R64" s="965"/>
      <c r="S64" s="1337"/>
      <c r="T64" s="965"/>
      <c r="U64" s="1337"/>
      <c r="V64" s="965"/>
      <c r="W64" s="1337"/>
      <c r="X64" s="965"/>
      <c r="Y64" s="1337"/>
      <c r="Z64" s="965"/>
      <c r="AA64" s="1337"/>
      <c r="AB64" s="965"/>
      <c r="AC64" s="1337"/>
      <c r="AD64" s="965"/>
      <c r="AE64" s="399"/>
      <c r="AF64" s="398"/>
    </row>
    <row r="65" spans="1:32" ht="13.5" customHeight="1">
      <c r="A65" s="398"/>
      <c r="B65" s="428"/>
      <c r="C65" s="1470" t="s">
        <v>571</v>
      </c>
      <c r="D65" s="1470"/>
      <c r="E65" s="969"/>
      <c r="F65" s="1343">
        <v>49.5</v>
      </c>
      <c r="G65" s="1337"/>
      <c r="H65" s="1343">
        <v>56.3</v>
      </c>
      <c r="I65" s="1337"/>
      <c r="J65" s="1343">
        <v>62.2</v>
      </c>
      <c r="K65" s="1337"/>
      <c r="L65" s="1343">
        <v>63.4</v>
      </c>
      <c r="M65" s="1337"/>
      <c r="N65" s="1343">
        <v>58.2</v>
      </c>
      <c r="O65" s="1337"/>
      <c r="P65" s="1343">
        <v>62.3</v>
      </c>
      <c r="Q65" s="1337"/>
      <c r="R65" s="1343">
        <v>56.3</v>
      </c>
      <c r="S65" s="1337"/>
      <c r="T65" s="1343">
        <v>62.9</v>
      </c>
      <c r="U65" s="1337"/>
      <c r="V65" s="1343">
        <v>69.2</v>
      </c>
      <c r="W65" s="1337"/>
      <c r="X65" s="1343">
        <v>65.099999999999994</v>
      </c>
      <c r="Y65" s="1337"/>
      <c r="Z65" s="1343">
        <v>64.8</v>
      </c>
      <c r="AA65" s="1337"/>
      <c r="AB65" s="1343">
        <v>55.4</v>
      </c>
      <c r="AC65" s="1337"/>
      <c r="AD65" s="1343">
        <v>61.7</v>
      </c>
      <c r="AE65" s="399"/>
      <c r="AF65" s="398"/>
    </row>
    <row r="66" spans="1:32" ht="13.5" customHeight="1">
      <c r="A66" s="398"/>
      <c r="B66" s="428"/>
      <c r="C66" s="1248" t="s">
        <v>347</v>
      </c>
      <c r="D66" s="412"/>
      <c r="E66" s="970"/>
      <c r="F66" s="1345">
        <v>43.3</v>
      </c>
      <c r="G66" s="1337"/>
      <c r="H66" s="1345">
        <v>49.4</v>
      </c>
      <c r="I66" s="1337"/>
      <c r="J66" s="1345">
        <v>55.8</v>
      </c>
      <c r="K66" s="1337"/>
      <c r="L66" s="1345">
        <v>53.8</v>
      </c>
      <c r="M66" s="1337"/>
      <c r="N66" s="1345">
        <v>57.9</v>
      </c>
      <c r="O66" s="1337"/>
      <c r="P66" s="1345">
        <v>55.6</v>
      </c>
      <c r="Q66" s="1337"/>
      <c r="R66" s="1345">
        <v>48.6</v>
      </c>
      <c r="S66" s="1337"/>
      <c r="T66" s="1345">
        <v>48.4</v>
      </c>
      <c r="U66" s="1337"/>
      <c r="V66" s="1345">
        <v>59.3</v>
      </c>
      <c r="W66" s="1337"/>
      <c r="X66" s="1345">
        <v>61.3</v>
      </c>
      <c r="Y66" s="1337"/>
      <c r="Z66" s="1345">
        <v>58.8</v>
      </c>
      <c r="AA66" s="1337"/>
      <c r="AB66" s="1345">
        <v>46.4</v>
      </c>
      <c r="AC66" s="1337"/>
      <c r="AD66" s="1345">
        <v>58.3</v>
      </c>
      <c r="AE66" s="399"/>
      <c r="AF66" s="970"/>
    </row>
    <row r="67" spans="1:32" ht="13.5" customHeight="1">
      <c r="A67" s="398"/>
      <c r="B67" s="428"/>
      <c r="C67" s="1248" t="s">
        <v>348</v>
      </c>
      <c r="D67" s="412"/>
      <c r="E67" s="970"/>
      <c r="F67" s="1345">
        <v>64.8</v>
      </c>
      <c r="G67" s="1337"/>
      <c r="H67" s="1345">
        <v>68.8</v>
      </c>
      <c r="I67" s="1337"/>
      <c r="J67" s="1345">
        <v>73.400000000000006</v>
      </c>
      <c r="K67" s="1337"/>
      <c r="L67" s="1345">
        <v>76.2</v>
      </c>
      <c r="M67" s="1337"/>
      <c r="N67" s="1345">
        <v>64.7</v>
      </c>
      <c r="O67" s="1337"/>
      <c r="P67" s="1345">
        <v>74.2</v>
      </c>
      <c r="Q67" s="1337"/>
      <c r="R67" s="1345">
        <v>69.2</v>
      </c>
      <c r="S67" s="1337"/>
      <c r="T67" s="1345">
        <v>75.5</v>
      </c>
      <c r="U67" s="1337"/>
      <c r="V67" s="1345">
        <v>83.2</v>
      </c>
      <c r="W67" s="1337"/>
      <c r="X67" s="1345">
        <v>70.7</v>
      </c>
      <c r="Y67" s="1337"/>
      <c r="Z67" s="1345">
        <v>72.8</v>
      </c>
      <c r="AA67" s="1337"/>
      <c r="AB67" s="1345">
        <v>65</v>
      </c>
      <c r="AC67" s="1337"/>
      <c r="AD67" s="1345">
        <v>74.2</v>
      </c>
      <c r="AE67" s="399"/>
      <c r="AF67" s="970"/>
    </row>
    <row r="68" spans="1:32" ht="13.5" customHeight="1">
      <c r="A68" s="398"/>
      <c r="B68" s="428"/>
      <c r="C68" s="1248" t="s">
        <v>93</v>
      </c>
      <c r="D68" s="412"/>
      <c r="E68" s="970"/>
      <c r="F68" s="1345">
        <v>44.1</v>
      </c>
      <c r="G68" s="1337"/>
      <c r="H68" s="1345">
        <v>41.9</v>
      </c>
      <c r="I68" s="1337"/>
      <c r="J68" s="1345">
        <v>52.5</v>
      </c>
      <c r="K68" s="1337"/>
      <c r="L68" s="1345">
        <v>53</v>
      </c>
      <c r="M68" s="1337"/>
      <c r="N68" s="1345">
        <v>50.2</v>
      </c>
      <c r="O68" s="1337"/>
      <c r="P68" s="1345">
        <v>50.3</v>
      </c>
      <c r="Q68" s="1337"/>
      <c r="R68" s="1345">
        <v>43.7</v>
      </c>
      <c r="S68" s="1337"/>
      <c r="T68" s="1345">
        <v>56.5</v>
      </c>
      <c r="U68" s="1337"/>
      <c r="V68" s="1345">
        <v>56.4</v>
      </c>
      <c r="W68" s="1337"/>
      <c r="X68" s="1345">
        <v>57.1</v>
      </c>
      <c r="Y68" s="1337"/>
      <c r="Z68" s="1345">
        <v>55.7</v>
      </c>
      <c r="AA68" s="1337"/>
      <c r="AB68" s="1345">
        <v>58.1</v>
      </c>
      <c r="AC68" s="1337"/>
      <c r="AD68" s="1345">
        <v>52.4</v>
      </c>
      <c r="AE68" s="399"/>
      <c r="AF68" s="970"/>
    </row>
    <row r="69" spans="1:32" ht="13.5" customHeight="1">
      <c r="A69" s="398"/>
      <c r="B69" s="428"/>
      <c r="C69" s="1248" t="s">
        <v>350</v>
      </c>
      <c r="D69" s="412"/>
      <c r="E69" s="970"/>
      <c r="F69" s="1345">
        <v>41.8</v>
      </c>
      <c r="G69" s="1337"/>
      <c r="H69" s="1345">
        <v>53.5</v>
      </c>
      <c r="I69" s="1337"/>
      <c r="J69" s="1345">
        <v>64.7</v>
      </c>
      <c r="K69" s="1337"/>
      <c r="L69" s="1345">
        <v>68.900000000000006</v>
      </c>
      <c r="M69" s="1337"/>
      <c r="N69" s="1345">
        <v>54.3</v>
      </c>
      <c r="O69" s="1337"/>
      <c r="P69" s="1345">
        <v>57.9</v>
      </c>
      <c r="Q69" s="1337"/>
      <c r="R69" s="1345">
        <v>53</v>
      </c>
      <c r="S69" s="1337"/>
      <c r="T69" s="1345">
        <v>64.599999999999994</v>
      </c>
      <c r="U69" s="1337"/>
      <c r="V69" s="1345">
        <v>81.5</v>
      </c>
      <c r="W69" s="1337"/>
      <c r="X69" s="1345">
        <v>64.8</v>
      </c>
      <c r="Y69" s="1337"/>
      <c r="Z69" s="1345">
        <v>73.8</v>
      </c>
      <c r="AA69" s="1337"/>
      <c r="AB69" s="1345">
        <v>49.3</v>
      </c>
      <c r="AC69" s="1337"/>
      <c r="AD69" s="1345">
        <v>46.6</v>
      </c>
      <c r="AE69" s="399"/>
      <c r="AF69" s="970"/>
    </row>
    <row r="70" spans="1:32" ht="13.5" customHeight="1">
      <c r="A70" s="398"/>
      <c r="B70" s="428"/>
      <c r="C70" s="1248" t="s">
        <v>351</v>
      </c>
      <c r="D70" s="412"/>
      <c r="E70" s="970"/>
      <c r="F70" s="1345">
        <v>41.4</v>
      </c>
      <c r="G70" s="1337"/>
      <c r="H70" s="1345">
        <v>72</v>
      </c>
      <c r="I70" s="1337"/>
      <c r="J70" s="1345">
        <v>68.2</v>
      </c>
      <c r="K70" s="1337"/>
      <c r="L70" s="1345">
        <v>72.5</v>
      </c>
      <c r="M70" s="1337"/>
      <c r="N70" s="1345">
        <v>71.3</v>
      </c>
      <c r="O70" s="1337"/>
      <c r="P70" s="1345">
        <v>72.599999999999994</v>
      </c>
      <c r="Q70" s="1337"/>
      <c r="R70" s="1345">
        <v>76.099999999999994</v>
      </c>
      <c r="S70" s="1337"/>
      <c r="T70" s="1345">
        <v>84.2</v>
      </c>
      <c r="U70" s="1337"/>
      <c r="V70" s="1345">
        <v>64.900000000000006</v>
      </c>
      <c r="W70" s="1337"/>
      <c r="X70" s="1345">
        <v>70.599999999999994</v>
      </c>
      <c r="Y70" s="1337"/>
      <c r="Z70" s="1345">
        <v>53</v>
      </c>
      <c r="AA70" s="1337"/>
      <c r="AB70" s="1345">
        <v>87.4</v>
      </c>
      <c r="AC70" s="1337"/>
      <c r="AD70" s="1345">
        <v>51.7</v>
      </c>
      <c r="AE70" s="399"/>
      <c r="AF70" s="970"/>
    </row>
    <row r="71" spans="1:32" ht="13.5" customHeight="1">
      <c r="A71" s="398"/>
      <c r="B71" s="428"/>
      <c r="C71" s="1248" t="s">
        <v>352</v>
      </c>
      <c r="D71" s="1241"/>
      <c r="E71" s="970"/>
      <c r="F71" s="1345">
        <v>72.5</v>
      </c>
      <c r="G71" s="1337"/>
      <c r="H71" s="1345">
        <v>53.2</v>
      </c>
      <c r="I71" s="1337"/>
      <c r="J71" s="1345">
        <v>66.2</v>
      </c>
      <c r="K71" s="1337"/>
      <c r="L71" s="1345">
        <v>127.5</v>
      </c>
      <c r="M71" s="1337"/>
      <c r="N71" s="1345">
        <v>58.5</v>
      </c>
      <c r="O71" s="1337"/>
      <c r="P71" s="1345">
        <v>66.2</v>
      </c>
      <c r="Q71" s="1337"/>
      <c r="R71" s="1345">
        <v>73</v>
      </c>
      <c r="S71" s="1337"/>
      <c r="T71" s="1345">
        <v>104.2</v>
      </c>
      <c r="U71" s="1337"/>
      <c r="V71" s="1345">
        <v>86.5</v>
      </c>
      <c r="W71" s="1337"/>
      <c r="X71" s="1345">
        <v>85.7</v>
      </c>
      <c r="Y71" s="1337"/>
      <c r="Z71" s="1345">
        <v>191.7</v>
      </c>
      <c r="AA71" s="1337"/>
      <c r="AB71" s="1345">
        <v>33.299999999999997</v>
      </c>
      <c r="AC71" s="1337"/>
      <c r="AD71" s="1345">
        <v>36.6</v>
      </c>
      <c r="AE71" s="399"/>
      <c r="AF71" s="970"/>
    </row>
    <row r="72" spans="1:32" ht="13.5" customHeight="1">
      <c r="A72" s="398"/>
      <c r="B72" s="428"/>
      <c r="C72" s="1248" t="s">
        <v>353</v>
      </c>
      <c r="D72" s="412"/>
      <c r="E72" s="970"/>
      <c r="F72" s="1345">
        <v>47.6</v>
      </c>
      <c r="G72" s="1337"/>
      <c r="H72" s="1345">
        <v>73.400000000000006</v>
      </c>
      <c r="I72" s="1337"/>
      <c r="J72" s="1345">
        <v>52.8</v>
      </c>
      <c r="K72" s="1337"/>
      <c r="L72" s="1345">
        <v>44.9</v>
      </c>
      <c r="M72" s="1337"/>
      <c r="N72" s="1345">
        <v>51.7</v>
      </c>
      <c r="O72" s="1337"/>
      <c r="P72" s="1345">
        <v>60.2</v>
      </c>
      <c r="Q72" s="1337"/>
      <c r="R72" s="1345">
        <v>51.3</v>
      </c>
      <c r="S72" s="1337"/>
      <c r="T72" s="1345">
        <v>42.7</v>
      </c>
      <c r="U72" s="1337"/>
      <c r="V72" s="1345">
        <v>66.3</v>
      </c>
      <c r="W72" s="1337"/>
      <c r="X72" s="1345">
        <v>75.900000000000006</v>
      </c>
      <c r="Y72" s="1337"/>
      <c r="Z72" s="1345">
        <v>69.099999999999994</v>
      </c>
      <c r="AA72" s="1337"/>
      <c r="AB72" s="1345">
        <v>82.2</v>
      </c>
      <c r="AC72" s="1337"/>
      <c r="AD72" s="1345">
        <v>75.8</v>
      </c>
      <c r="AE72" s="399"/>
      <c r="AF72" s="970"/>
    </row>
    <row r="73" spans="1:32" ht="18" customHeight="1">
      <c r="A73" s="398"/>
      <c r="B73" s="428"/>
      <c r="C73" s="1575" t="s">
        <v>572</v>
      </c>
      <c r="D73" s="1471"/>
      <c r="E73" s="1471"/>
      <c r="F73" s="1471"/>
      <c r="G73" s="1471"/>
      <c r="H73" s="1471"/>
      <c r="I73" s="1471"/>
      <c r="J73" s="1471"/>
      <c r="K73" s="1471"/>
      <c r="L73" s="1471"/>
      <c r="M73" s="1471"/>
      <c r="N73" s="1471"/>
      <c r="O73" s="1471"/>
      <c r="P73" s="1471"/>
      <c r="Q73" s="1471"/>
      <c r="R73" s="1471"/>
      <c r="S73" s="1471"/>
      <c r="T73" s="1471"/>
      <c r="U73" s="1471"/>
      <c r="V73" s="1471"/>
      <c r="W73" s="1471"/>
      <c r="X73" s="1471"/>
      <c r="Y73" s="1471"/>
      <c r="Z73" s="1471"/>
      <c r="AA73" s="1471"/>
      <c r="AB73" s="1471"/>
      <c r="AC73" s="1471"/>
      <c r="AD73" s="1471"/>
      <c r="AE73" s="399"/>
      <c r="AF73" s="970"/>
    </row>
    <row r="74" spans="1:32" ht="13.5" customHeight="1">
      <c r="A74" s="398"/>
      <c r="B74" s="428"/>
      <c r="C74" s="403" t="s">
        <v>555</v>
      </c>
      <c r="D74" s="398"/>
      <c r="E74" s="398"/>
      <c r="G74" s="398"/>
      <c r="I74" s="398"/>
      <c r="J74" s="398"/>
      <c r="K74" s="398"/>
      <c r="M74" s="398"/>
      <c r="N74" s="678" t="s">
        <v>481</v>
      </c>
      <c r="O74" s="398"/>
      <c r="P74" s="398"/>
      <c r="Q74" s="398"/>
      <c r="S74" s="398"/>
      <c r="T74" s="398"/>
      <c r="U74" s="398"/>
      <c r="V74" s="398"/>
      <c r="W74" s="398"/>
      <c r="X74" s="398"/>
      <c r="Y74" s="398"/>
      <c r="Z74" s="398"/>
      <c r="AA74" s="398"/>
      <c r="AB74" s="398"/>
      <c r="AC74" s="398"/>
      <c r="AD74" s="398"/>
      <c r="AE74" s="399"/>
      <c r="AF74" s="398"/>
    </row>
    <row r="75" spans="1:32" ht="10.5" customHeight="1" thickBot="1">
      <c r="A75" s="398"/>
      <c r="B75" s="428"/>
      <c r="C75" s="1533" t="s">
        <v>627</v>
      </c>
      <c r="D75" s="1533"/>
      <c r="E75" s="1533"/>
      <c r="F75" s="1533"/>
      <c r="G75" s="1533"/>
      <c r="H75" s="1533"/>
      <c r="I75" s="1533"/>
      <c r="J75" s="1533"/>
      <c r="K75" s="1533"/>
      <c r="L75" s="1533"/>
      <c r="M75" s="1533"/>
      <c r="N75" s="1533"/>
      <c r="O75" s="1533"/>
      <c r="P75" s="1533"/>
      <c r="Q75" s="1533"/>
      <c r="R75" s="1533"/>
      <c r="S75" s="1533"/>
      <c r="T75" s="1533"/>
      <c r="U75" s="1533"/>
      <c r="V75" s="1533"/>
      <c r="W75" s="1533"/>
      <c r="X75" s="1533"/>
      <c r="Y75" s="1533"/>
      <c r="Z75" s="1533"/>
      <c r="AA75" s="1533"/>
      <c r="AB75" s="1533"/>
      <c r="AC75" s="1533"/>
      <c r="AD75" s="1533"/>
      <c r="AE75" s="399"/>
      <c r="AF75" s="398"/>
    </row>
    <row r="76" spans="1:32" ht="13.5" thickBot="1">
      <c r="A76" s="398"/>
      <c r="B76" s="679">
        <v>10</v>
      </c>
      <c r="C76" s="1576" t="s">
        <v>298</v>
      </c>
      <c r="D76" s="1577"/>
      <c r="E76" s="392"/>
      <c r="F76" s="1121"/>
      <c r="G76" s="1121"/>
      <c r="H76" s="1121"/>
      <c r="I76" s="1121"/>
      <c r="J76" s="1121"/>
      <c r="K76" s="1121"/>
      <c r="L76" s="1121"/>
      <c r="M76" s="1121"/>
      <c r="N76" s="1121"/>
      <c r="O76" s="1121"/>
      <c r="P76" s="970"/>
      <c r="Q76" s="970"/>
      <c r="R76" s="970"/>
      <c r="S76" s="970"/>
      <c r="T76" s="1070"/>
      <c r="U76" s="1070"/>
      <c r="V76" s="1103"/>
      <c r="W76" s="1103"/>
      <c r="X76" s="1103"/>
      <c r="Y76" s="1103"/>
      <c r="Z76" s="1103"/>
      <c r="AA76" s="1103"/>
      <c r="AB76" s="1070"/>
      <c r="AC76" s="1070"/>
      <c r="AE76" s="392"/>
      <c r="AF76" s="398"/>
    </row>
    <row r="77" spans="1:32">
      <c r="F77" s="680"/>
      <c r="G77" s="680"/>
      <c r="H77" s="680"/>
      <c r="I77" s="680"/>
      <c r="J77" s="680"/>
      <c r="K77" s="680"/>
      <c r="L77" s="680"/>
      <c r="M77" s="680"/>
      <c r="N77" s="680"/>
      <c r="O77" s="680"/>
      <c r="P77" s="680"/>
      <c r="Q77" s="680"/>
      <c r="R77" s="680"/>
      <c r="S77" s="680"/>
      <c r="T77" s="680"/>
      <c r="U77" s="680"/>
      <c r="V77" s="680"/>
      <c r="W77" s="680"/>
      <c r="X77" s="680"/>
      <c r="Y77" s="680"/>
      <c r="Z77" s="680"/>
      <c r="AA77" s="680"/>
      <c r="AB77" s="680"/>
      <c r="AC77" s="680"/>
      <c r="AD77" s="680"/>
    </row>
    <row r="78" spans="1:32">
      <c r="F78" s="680"/>
      <c r="G78" s="680"/>
      <c r="H78" s="680"/>
      <c r="I78" s="680"/>
      <c r="J78" s="680"/>
      <c r="K78" s="680"/>
      <c r="L78" s="680"/>
      <c r="M78" s="680"/>
      <c r="N78" s="680"/>
      <c r="O78" s="680"/>
      <c r="P78" s="680"/>
      <c r="Q78" s="680"/>
      <c r="R78" s="680"/>
      <c r="S78" s="680"/>
      <c r="T78" s="680"/>
      <c r="U78" s="680"/>
      <c r="V78" s="680"/>
      <c r="W78" s="680"/>
      <c r="X78" s="680"/>
      <c r="Y78" s="680"/>
      <c r="Z78" s="680"/>
      <c r="AA78" s="680"/>
      <c r="AB78" s="680"/>
      <c r="AC78" s="680"/>
      <c r="AD78" s="680"/>
    </row>
    <row r="79" spans="1:32">
      <c r="F79" s="680"/>
      <c r="G79" s="680"/>
      <c r="H79" s="680"/>
      <c r="I79" s="680"/>
      <c r="J79" s="680"/>
      <c r="K79" s="680"/>
      <c r="L79" s="680"/>
      <c r="M79" s="680"/>
      <c r="N79" s="680"/>
      <c r="O79" s="680"/>
      <c r="P79" s="680"/>
      <c r="Q79" s="680"/>
      <c r="R79" s="680"/>
      <c r="S79" s="680"/>
      <c r="T79" s="680"/>
      <c r="U79" s="680"/>
      <c r="V79" s="680"/>
      <c r="W79" s="680"/>
      <c r="X79" s="680"/>
      <c r="Y79" s="680"/>
      <c r="Z79" s="680"/>
      <c r="AA79" s="680"/>
      <c r="AB79" s="680"/>
      <c r="AC79" s="680"/>
      <c r="AD79" s="680"/>
    </row>
    <row r="80" spans="1:32">
      <c r="F80" s="680"/>
      <c r="G80" s="680"/>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row>
    <row r="81" spans="6:31">
      <c r="F81" s="680"/>
      <c r="G81" s="680"/>
      <c r="H81" s="680"/>
      <c r="I81" s="680"/>
      <c r="J81" s="680"/>
      <c r="K81" s="680"/>
      <c r="L81" s="680"/>
      <c r="M81" s="680"/>
      <c r="N81" s="680"/>
      <c r="O81" s="680"/>
      <c r="P81" s="680"/>
      <c r="Q81" s="680"/>
      <c r="R81" s="680"/>
      <c r="S81" s="680"/>
      <c r="T81" s="680"/>
      <c r="U81" s="680"/>
      <c r="V81" s="680"/>
      <c r="W81" s="680"/>
      <c r="X81" s="680"/>
      <c r="Y81" s="680"/>
      <c r="Z81" s="680"/>
      <c r="AA81" s="680"/>
      <c r="AB81" s="680"/>
      <c r="AC81" s="680"/>
      <c r="AD81" s="680"/>
    </row>
    <row r="82" spans="6:31">
      <c r="F82" s="680"/>
      <c r="G82" s="680"/>
      <c r="H82" s="680"/>
      <c r="I82" s="680"/>
      <c r="J82" s="680"/>
      <c r="K82" s="680"/>
      <c r="L82" s="680"/>
      <c r="M82" s="680"/>
      <c r="N82" s="680"/>
      <c r="O82" s="680"/>
      <c r="P82" s="680"/>
      <c r="Q82" s="680"/>
      <c r="R82" s="680"/>
      <c r="S82" s="680"/>
      <c r="T82" s="680"/>
      <c r="U82" s="680"/>
      <c r="V82" s="680"/>
      <c r="W82" s="680"/>
      <c r="Y82" s="680"/>
      <c r="Z82" s="680"/>
      <c r="AA82" s="680"/>
      <c r="AB82" s="680"/>
      <c r="AC82" s="680"/>
      <c r="AD82" s="680"/>
    </row>
    <row r="87" spans="6:31" ht="8.25" customHeight="1"/>
    <row r="89" spans="6:31" ht="9" customHeight="1">
      <c r="AE89" s="389"/>
    </row>
    <row r="90" spans="6:31" ht="8.25" customHeight="1">
      <c r="F90" s="1531"/>
      <c r="G90" s="1531"/>
      <c r="H90" s="1531"/>
      <c r="I90" s="1531"/>
      <c r="J90" s="1531"/>
      <c r="K90" s="1531"/>
      <c r="L90" s="1531"/>
      <c r="M90" s="1531"/>
      <c r="N90" s="1531"/>
      <c r="O90" s="1531"/>
      <c r="P90" s="1531"/>
      <c r="Q90" s="1531"/>
      <c r="R90" s="1531"/>
      <c r="S90" s="1531"/>
      <c r="T90" s="1531"/>
      <c r="U90" s="1531"/>
      <c r="V90" s="1531"/>
      <c r="W90" s="1531"/>
      <c r="X90" s="1531"/>
      <c r="Y90" s="1531"/>
      <c r="Z90" s="1531"/>
      <c r="AA90" s="1531"/>
      <c r="AB90" s="1531"/>
      <c r="AC90" s="1531"/>
      <c r="AD90" s="1531"/>
      <c r="AE90" s="1531"/>
    </row>
    <row r="91" spans="6:31" ht="9.75" customHeight="1"/>
  </sheetData>
  <mergeCells count="17">
    <mergeCell ref="C18:D18"/>
    <mergeCell ref="C25:D25"/>
    <mergeCell ref="C26:D26"/>
    <mergeCell ref="C34:D34"/>
    <mergeCell ref="J1:AD1"/>
    <mergeCell ref="B2:D2"/>
    <mergeCell ref="C5:D6"/>
    <mergeCell ref="F5:X5"/>
    <mergeCell ref="F6:AB6"/>
    <mergeCell ref="C9:D9"/>
    <mergeCell ref="C73:AD73"/>
    <mergeCell ref="C75:AD75"/>
    <mergeCell ref="C76:D76"/>
    <mergeCell ref="F90:AE90"/>
    <mergeCell ref="C55:D55"/>
    <mergeCell ref="C59:D59"/>
    <mergeCell ref="C65:D65"/>
  </mergeCells>
  <printOptions horizontalCentered="1"/>
  <pageMargins left="0.15748031496062992" right="0.15748031496062992" top="0.19685039370078741" bottom="0.19685039370078741" header="0" footer="0"/>
  <pageSetup paperSize="9" scale="9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L76"/>
  <sheetViews>
    <sheetView topLeftCell="A10" workbookViewId="0">
      <selection activeCell="A23" activeCellId="4" sqref="A43:XFD43 A36:XFD36 A33:XFD33 A26:XFD26 A23:XFD23"/>
    </sheetView>
  </sheetViews>
  <sheetFormatPr defaultRowHeight="12.75"/>
  <cols>
    <col min="1" max="1" width="1" style="1214" customWidth="1"/>
    <col min="2" max="2" width="2.5703125" style="1214" customWidth="1"/>
    <col min="3" max="3" width="0.7109375" style="1214" customWidth="1"/>
    <col min="4" max="4" width="24.5703125" style="1214" customWidth="1"/>
    <col min="5" max="5" width="0.28515625" style="1214" customWidth="1"/>
    <col min="6" max="6" width="6.42578125" style="1214" customWidth="1"/>
    <col min="7" max="7" width="0.28515625" style="1214" customWidth="1"/>
    <col min="8" max="8" width="6.42578125" style="398" customWidth="1"/>
    <col min="9" max="9" width="0.28515625" style="1214" customWidth="1"/>
    <col min="10" max="10" width="6.42578125" style="1214" customWidth="1"/>
    <col min="11" max="11" width="0.28515625" style="398" customWidth="1"/>
    <col min="12" max="12" width="6.140625" style="1214" customWidth="1"/>
    <col min="13" max="13" width="0.5703125" style="1214" customWidth="1"/>
    <col min="14" max="14" width="6.140625" style="1214" customWidth="1"/>
    <col min="15" max="15" width="0.28515625" style="1214" customWidth="1"/>
    <col min="16" max="16" width="6.140625" style="1214" customWidth="1"/>
    <col min="17" max="17" width="0.28515625" style="1214" customWidth="1"/>
    <col min="18" max="18" width="6.140625" style="1214" customWidth="1"/>
    <col min="19" max="19" width="0.28515625" style="1214" customWidth="1"/>
    <col min="20" max="20" width="6.42578125" style="1214" customWidth="1"/>
    <col min="21" max="21" width="0.28515625" style="1214" customWidth="1"/>
    <col min="22" max="22" width="6.42578125" style="1214" customWidth="1"/>
    <col min="23" max="23" width="0.28515625" style="1214" customWidth="1"/>
    <col min="24" max="24" width="6.42578125" style="1214" customWidth="1"/>
    <col min="25" max="25" width="0.28515625" style="1214" customWidth="1"/>
    <col min="26" max="26" width="6.5703125" style="1214" customWidth="1"/>
    <col min="27" max="27" width="0.28515625" style="1214" customWidth="1"/>
    <col min="28" max="28" width="6.140625" style="1214" customWidth="1"/>
    <col min="29" max="29" width="0.28515625" style="1214" customWidth="1"/>
    <col min="30" max="30" width="6.42578125" style="1214" customWidth="1"/>
    <col min="31" max="31" width="2.5703125" style="1214" customWidth="1"/>
    <col min="32" max="32" width="1" style="1214" customWidth="1"/>
    <col min="33" max="16384" width="9.140625" style="1214"/>
  </cols>
  <sheetData>
    <row r="1" spans="1:38" ht="13.5" customHeight="1" thickBot="1">
      <c r="A1" s="398"/>
      <c r="B1" s="590"/>
      <c r="C1" s="1500" t="s">
        <v>528</v>
      </c>
      <c r="D1" s="1501"/>
      <c r="E1" s="1501"/>
      <c r="F1" s="1501"/>
      <c r="G1" s="1501"/>
      <c r="H1" s="1501"/>
      <c r="I1" s="1501"/>
      <c r="J1" s="1501"/>
      <c r="K1" s="1501"/>
      <c r="L1" s="1501"/>
      <c r="M1" s="1243"/>
      <c r="N1" s="1243"/>
      <c r="O1" s="1243"/>
      <c r="P1" s="1243"/>
      <c r="Q1" s="1243"/>
      <c r="R1" s="1243"/>
      <c r="S1" s="1243"/>
      <c r="T1" s="1243"/>
      <c r="U1" s="1243"/>
      <c r="V1" s="1243"/>
      <c r="W1" s="1243"/>
      <c r="X1" s="1243"/>
      <c r="Y1" s="1243"/>
      <c r="Z1" s="1243"/>
      <c r="AA1" s="1243"/>
      <c r="AB1" s="1243"/>
      <c r="AC1" s="1243"/>
      <c r="AD1" s="519"/>
      <c r="AE1" s="519"/>
      <c r="AF1" s="398"/>
    </row>
    <row r="2" spans="1:38" ht="6" customHeight="1">
      <c r="A2" s="398"/>
      <c r="B2" s="1250"/>
      <c r="C2" s="1245"/>
      <c r="D2" s="1245"/>
      <c r="E2" s="685"/>
      <c r="F2" s="515"/>
      <c r="G2" s="392"/>
      <c r="H2" s="392"/>
      <c r="I2" s="392"/>
      <c r="J2" s="392"/>
      <c r="K2" s="392"/>
      <c r="L2" s="392"/>
      <c r="M2" s="392"/>
      <c r="N2" s="392"/>
      <c r="O2" s="392"/>
      <c r="P2" s="392"/>
      <c r="Q2" s="392"/>
      <c r="R2" s="392"/>
      <c r="S2" s="392"/>
      <c r="T2" s="392"/>
      <c r="U2" s="392"/>
      <c r="V2" s="392"/>
      <c r="W2" s="392"/>
      <c r="X2" s="392"/>
      <c r="Y2" s="392"/>
      <c r="Z2" s="392"/>
      <c r="AA2" s="392"/>
      <c r="AB2" s="392"/>
      <c r="AC2" s="392"/>
      <c r="AD2" s="392"/>
      <c r="AE2" s="1122"/>
      <c r="AF2" s="398"/>
    </row>
    <row r="3" spans="1:38" ht="13.5" customHeight="1" thickBot="1">
      <c r="A3" s="398"/>
      <c r="B3" s="392"/>
      <c r="C3" s="392"/>
      <c r="D3" s="392"/>
      <c r="E3" s="392"/>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t="s">
        <v>108</v>
      </c>
      <c r="AE3" s="686"/>
      <c r="AF3" s="398"/>
    </row>
    <row r="4" spans="1:38" s="604" customFormat="1" ht="13.5" customHeight="1" thickBot="1">
      <c r="A4" s="595"/>
      <c r="B4" s="688"/>
      <c r="C4" s="597" t="s">
        <v>529</v>
      </c>
      <c r="D4" s="598"/>
      <c r="E4" s="598"/>
      <c r="F4" s="600"/>
      <c r="G4" s="600"/>
      <c r="H4" s="600"/>
      <c r="I4" s="600"/>
      <c r="J4" s="600"/>
      <c r="K4" s="600"/>
      <c r="L4" s="600"/>
      <c r="M4" s="600"/>
      <c r="N4" s="600"/>
      <c r="O4" s="600"/>
      <c r="P4" s="600"/>
      <c r="Q4" s="600"/>
      <c r="R4" s="600"/>
      <c r="S4" s="600"/>
      <c r="T4" s="600"/>
      <c r="U4" s="600"/>
      <c r="V4" s="600"/>
      <c r="W4" s="600"/>
      <c r="X4" s="600"/>
      <c r="Y4" s="600"/>
      <c r="Z4" s="600"/>
      <c r="AA4" s="600"/>
      <c r="AB4" s="600"/>
      <c r="AC4" s="600"/>
      <c r="AD4" s="1123"/>
      <c r="AE4" s="686"/>
      <c r="AF4" s="595"/>
    </row>
    <row r="5" spans="1:38" ht="4.5" customHeight="1">
      <c r="A5" s="398"/>
      <c r="B5" s="392"/>
      <c r="C5" s="1580" t="s">
        <v>126</v>
      </c>
      <c r="D5" s="1580"/>
      <c r="E5" s="430"/>
      <c r="F5" s="399"/>
      <c r="G5" s="399"/>
      <c r="H5" s="399"/>
      <c r="I5" s="399"/>
      <c r="J5" s="399"/>
      <c r="K5" s="399"/>
      <c r="L5" s="399"/>
      <c r="M5" s="1246"/>
      <c r="N5" s="399"/>
      <c r="O5" s="399"/>
      <c r="P5" s="399"/>
      <c r="Q5" s="399"/>
      <c r="R5" s="399"/>
      <c r="S5" s="399"/>
      <c r="T5" s="399"/>
      <c r="U5" s="399"/>
      <c r="V5" s="399"/>
      <c r="W5" s="399"/>
      <c r="X5" s="399"/>
      <c r="Y5" s="399"/>
      <c r="Z5" s="399"/>
      <c r="AA5" s="399"/>
      <c r="AB5" s="399"/>
      <c r="AC5" s="399"/>
      <c r="AD5" s="399"/>
      <c r="AE5" s="686"/>
      <c r="AF5" s="398"/>
    </row>
    <row r="6" spans="1:38" ht="13.5" customHeight="1">
      <c r="A6" s="398"/>
      <c r="B6" s="392"/>
      <c r="C6" s="1581"/>
      <c r="D6" s="1581"/>
      <c r="E6" s="430"/>
      <c r="F6" s="1584">
        <v>2011</v>
      </c>
      <c r="G6" s="1584"/>
      <c r="H6" s="1584"/>
      <c r="I6" s="1584"/>
      <c r="J6" s="1584"/>
      <c r="K6" s="1584"/>
      <c r="L6" s="1584"/>
      <c r="M6" s="1584"/>
      <c r="N6" s="1584"/>
      <c r="O6" s="1584"/>
      <c r="P6" s="1584"/>
      <c r="Q6" s="1584"/>
      <c r="R6" s="1584"/>
      <c r="S6" s="1584"/>
      <c r="T6" s="1584"/>
      <c r="U6" s="1584"/>
      <c r="V6" s="1584"/>
      <c r="W6" s="1584"/>
      <c r="X6" s="1584"/>
      <c r="Y6" s="1584"/>
      <c r="Z6" s="1584"/>
      <c r="AA6" s="1584"/>
      <c r="AB6" s="1584"/>
      <c r="AC6" s="1242"/>
      <c r="AD6" s="1251">
        <v>2012</v>
      </c>
      <c r="AE6" s="686"/>
      <c r="AF6" s="398"/>
    </row>
    <row r="7" spans="1:38">
      <c r="A7" s="398"/>
      <c r="B7" s="392"/>
      <c r="C7" s="430"/>
      <c r="D7" s="430"/>
      <c r="E7" s="430"/>
      <c r="F7" s="1247" t="s">
        <v>179</v>
      </c>
      <c r="G7" s="1242"/>
      <c r="H7" s="1247" t="s">
        <v>190</v>
      </c>
      <c r="I7" s="1242"/>
      <c r="J7" s="1247" t="s">
        <v>189</v>
      </c>
      <c r="K7" s="1242"/>
      <c r="L7" s="1247" t="s">
        <v>188</v>
      </c>
      <c r="M7" s="1242"/>
      <c r="N7" s="1247" t="s">
        <v>187</v>
      </c>
      <c r="O7" s="1242"/>
      <c r="P7" s="1247" t="s">
        <v>186</v>
      </c>
      <c r="Q7" s="1242"/>
      <c r="R7" s="1247" t="s">
        <v>185</v>
      </c>
      <c r="S7" s="1242"/>
      <c r="T7" s="1247" t="s">
        <v>184</v>
      </c>
      <c r="U7" s="1242"/>
      <c r="V7" s="1247" t="s">
        <v>183</v>
      </c>
      <c r="W7" s="1242"/>
      <c r="X7" s="1247" t="s">
        <v>182</v>
      </c>
      <c r="Y7" s="1242"/>
      <c r="Z7" s="1247" t="s">
        <v>181</v>
      </c>
      <c r="AA7" s="1242"/>
      <c r="AB7" s="1247" t="s">
        <v>180</v>
      </c>
      <c r="AC7" s="1242"/>
      <c r="AD7" s="1247" t="s">
        <v>179</v>
      </c>
      <c r="AE7" s="695"/>
      <c r="AF7" s="398"/>
    </row>
    <row r="8" spans="1:38" ht="8.25" customHeight="1">
      <c r="A8" s="398"/>
      <c r="B8" s="392"/>
      <c r="C8" s="430"/>
      <c r="D8" s="430"/>
      <c r="E8" s="430"/>
      <c r="F8" s="398"/>
      <c r="G8" s="398"/>
      <c r="I8" s="398"/>
      <c r="J8" s="398"/>
      <c r="L8" s="398"/>
      <c r="M8" s="398"/>
      <c r="N8" s="398"/>
      <c r="O8" s="398"/>
      <c r="P8" s="398"/>
      <c r="Q8" s="398"/>
      <c r="R8" s="398"/>
      <c r="S8" s="398"/>
      <c r="T8" s="398"/>
      <c r="U8" s="398"/>
      <c r="V8" s="398"/>
      <c r="W8" s="398"/>
      <c r="X8" s="398"/>
      <c r="Y8" s="398"/>
      <c r="Z8" s="398"/>
      <c r="AA8" s="398"/>
      <c r="AB8" s="398"/>
      <c r="AC8" s="398"/>
      <c r="AD8" s="398"/>
      <c r="AE8" s="695"/>
      <c r="AF8" s="398"/>
    </row>
    <row r="9" spans="1:38" s="618" customFormat="1" ht="15" customHeight="1">
      <c r="A9" s="612"/>
      <c r="B9" s="614"/>
      <c r="C9" s="1470" t="s">
        <v>103</v>
      </c>
      <c r="D9" s="1470"/>
      <c r="E9" s="621"/>
      <c r="F9" s="964">
        <v>643659</v>
      </c>
      <c r="G9" s="964"/>
      <c r="H9" s="964">
        <v>642267</v>
      </c>
      <c r="I9" s="964"/>
      <c r="J9" s="964">
        <v>640392</v>
      </c>
      <c r="K9" s="964"/>
      <c r="L9" s="964">
        <v>630418</v>
      </c>
      <c r="M9" s="964"/>
      <c r="N9" s="964">
        <v>621742</v>
      </c>
      <c r="O9" s="964"/>
      <c r="P9" s="964">
        <v>610324</v>
      </c>
      <c r="Q9" s="964"/>
      <c r="R9" s="964">
        <v>614229</v>
      </c>
      <c r="S9" s="964"/>
      <c r="T9" s="964">
        <v>620445</v>
      </c>
      <c r="U9" s="964"/>
      <c r="V9" s="964">
        <v>643982</v>
      </c>
      <c r="W9" s="964"/>
      <c r="X9" s="964">
        <v>665520</v>
      </c>
      <c r="Y9" s="964"/>
      <c r="Z9" s="964">
        <v>689844</v>
      </c>
      <c r="AA9" s="964"/>
      <c r="AB9" s="964">
        <v>713554</v>
      </c>
      <c r="AC9" s="964"/>
      <c r="AD9" s="964">
        <v>746546</v>
      </c>
      <c r="AE9" s="698"/>
      <c r="AF9" s="612"/>
      <c r="AG9" s="1214"/>
      <c r="AH9" s="1214"/>
      <c r="AI9" s="1214"/>
      <c r="AJ9" s="1214"/>
      <c r="AK9" s="1214"/>
      <c r="AL9" s="1214"/>
    </row>
    <row r="10" spans="1:38" ht="6" customHeight="1">
      <c r="A10" s="398"/>
      <c r="B10" s="392"/>
      <c r="C10" s="425"/>
      <c r="D10" s="425"/>
      <c r="E10" s="430"/>
      <c r="F10" s="1124"/>
      <c r="G10" s="398"/>
      <c r="H10" s="1124"/>
      <c r="I10" s="398"/>
      <c r="J10" s="1124"/>
      <c r="L10" s="1124"/>
      <c r="M10" s="398"/>
      <c r="N10" s="1124"/>
      <c r="O10" s="398"/>
      <c r="P10" s="1124"/>
      <c r="Q10" s="398"/>
      <c r="R10" s="1124"/>
      <c r="S10" s="398"/>
      <c r="T10" s="1124"/>
      <c r="U10" s="398"/>
      <c r="V10" s="1124"/>
      <c r="W10" s="398"/>
      <c r="X10" s="1124"/>
      <c r="Y10" s="398"/>
      <c r="Z10" s="1124"/>
      <c r="AA10" s="398"/>
      <c r="AB10" s="1124"/>
      <c r="AC10" s="398"/>
      <c r="AD10" s="1124"/>
      <c r="AE10" s="695"/>
      <c r="AF10" s="398"/>
    </row>
    <row r="11" spans="1:38" ht="18" customHeight="1">
      <c r="A11" s="398"/>
      <c r="B11" s="392"/>
      <c r="C11" s="430"/>
      <c r="D11" s="17" t="s">
        <v>530</v>
      </c>
      <c r="E11" s="430"/>
      <c r="F11" s="965">
        <v>557244</v>
      </c>
      <c r="G11" s="398"/>
      <c r="H11" s="965">
        <v>555547</v>
      </c>
      <c r="I11" s="398"/>
      <c r="J11" s="965">
        <v>551861</v>
      </c>
      <c r="L11" s="965">
        <v>541974</v>
      </c>
      <c r="M11" s="398"/>
      <c r="N11" s="965">
        <v>530616</v>
      </c>
      <c r="O11" s="398"/>
      <c r="P11" s="965">
        <v>518705</v>
      </c>
      <c r="Q11" s="398"/>
      <c r="R11" s="965">
        <v>524118</v>
      </c>
      <c r="S11" s="398"/>
      <c r="T11" s="965">
        <v>533372</v>
      </c>
      <c r="U11" s="398"/>
      <c r="V11" s="965">
        <v>554086</v>
      </c>
      <c r="W11" s="398"/>
      <c r="X11" s="965">
        <v>567250</v>
      </c>
      <c r="Y11" s="398"/>
      <c r="Z11" s="965">
        <v>583420</v>
      </c>
      <c r="AA11" s="398"/>
      <c r="AB11" s="965">
        <v>605134</v>
      </c>
      <c r="AC11" s="398"/>
      <c r="AD11" s="965">
        <v>637662</v>
      </c>
      <c r="AE11" s="695"/>
      <c r="AF11" s="398"/>
    </row>
    <row r="12" spans="1:38" ht="18" customHeight="1">
      <c r="A12" s="398"/>
      <c r="B12" s="392"/>
      <c r="C12" s="430"/>
      <c r="D12" s="17" t="s">
        <v>531</v>
      </c>
      <c r="E12" s="430"/>
      <c r="F12" s="965">
        <v>47684</v>
      </c>
      <c r="G12" s="398"/>
      <c r="H12" s="965">
        <v>48391</v>
      </c>
      <c r="I12" s="398"/>
      <c r="J12" s="965">
        <v>49088</v>
      </c>
      <c r="L12" s="965">
        <v>49340</v>
      </c>
      <c r="M12" s="398"/>
      <c r="N12" s="965">
        <v>49955</v>
      </c>
      <c r="O12" s="398"/>
      <c r="P12" s="965">
        <v>49731</v>
      </c>
      <c r="Q12" s="398"/>
      <c r="R12" s="965">
        <v>50206</v>
      </c>
      <c r="S12" s="398"/>
      <c r="T12" s="965">
        <v>49330</v>
      </c>
      <c r="U12" s="398"/>
      <c r="V12" s="965">
        <v>50071</v>
      </c>
      <c r="W12" s="398"/>
      <c r="X12" s="965">
        <v>51354</v>
      </c>
      <c r="Y12" s="398"/>
      <c r="Z12" s="965">
        <v>52217</v>
      </c>
      <c r="AA12" s="398"/>
      <c r="AB12" s="965">
        <v>51741</v>
      </c>
      <c r="AC12" s="398"/>
      <c r="AD12" s="965">
        <v>51460</v>
      </c>
      <c r="AE12" s="695"/>
      <c r="AF12" s="398"/>
    </row>
    <row r="13" spans="1:38" ht="18" customHeight="1">
      <c r="A13" s="398"/>
      <c r="B13" s="392"/>
      <c r="C13" s="430"/>
      <c r="D13" s="17" t="s">
        <v>532</v>
      </c>
      <c r="E13" s="430"/>
      <c r="F13" s="965">
        <v>23137</v>
      </c>
      <c r="G13" s="398"/>
      <c r="H13" s="965">
        <v>22999</v>
      </c>
      <c r="I13" s="398"/>
      <c r="J13" s="965">
        <v>23243</v>
      </c>
      <c r="L13" s="965">
        <v>24000</v>
      </c>
      <c r="M13" s="398"/>
      <c r="N13" s="965">
        <v>25632</v>
      </c>
      <c r="O13" s="398"/>
      <c r="P13" s="965">
        <v>26046</v>
      </c>
      <c r="Q13" s="398"/>
      <c r="R13" s="965">
        <v>24915</v>
      </c>
      <c r="S13" s="398"/>
      <c r="T13" s="965">
        <v>22089</v>
      </c>
      <c r="U13" s="398"/>
      <c r="V13" s="965">
        <v>23461</v>
      </c>
      <c r="W13" s="398"/>
      <c r="X13" s="965">
        <v>31104</v>
      </c>
      <c r="Y13" s="398"/>
      <c r="Z13" s="965">
        <v>37595</v>
      </c>
      <c r="AA13" s="398"/>
      <c r="AB13" s="965">
        <v>40664</v>
      </c>
      <c r="AC13" s="398"/>
      <c r="AD13" s="965">
        <v>41085</v>
      </c>
      <c r="AE13" s="695"/>
      <c r="AF13" s="398"/>
    </row>
    <row r="14" spans="1:38" ht="18" customHeight="1">
      <c r="A14" s="398"/>
      <c r="B14" s="392"/>
      <c r="C14" s="430"/>
      <c r="D14" s="17" t="s">
        <v>533</v>
      </c>
      <c r="E14" s="430"/>
      <c r="F14" s="965">
        <v>15594</v>
      </c>
      <c r="G14" s="398"/>
      <c r="H14" s="965">
        <v>15330</v>
      </c>
      <c r="I14" s="398"/>
      <c r="J14" s="965">
        <v>16200</v>
      </c>
      <c r="L14" s="965">
        <v>15104</v>
      </c>
      <c r="M14" s="398"/>
      <c r="N14" s="965">
        <v>15539</v>
      </c>
      <c r="O14" s="398"/>
      <c r="P14" s="965">
        <v>15842</v>
      </c>
      <c r="Q14" s="398"/>
      <c r="R14" s="965">
        <v>14990</v>
      </c>
      <c r="S14" s="398"/>
      <c r="T14" s="965">
        <v>15654</v>
      </c>
      <c r="U14" s="398"/>
      <c r="V14" s="965">
        <v>16364</v>
      </c>
      <c r="W14" s="398"/>
      <c r="X14" s="965">
        <v>15812</v>
      </c>
      <c r="Y14" s="398"/>
      <c r="Z14" s="965">
        <v>16612</v>
      </c>
      <c r="AA14" s="398"/>
      <c r="AB14" s="965">
        <v>16015</v>
      </c>
      <c r="AC14" s="398"/>
      <c r="AD14" s="965">
        <v>16339</v>
      </c>
      <c r="AE14" s="695"/>
      <c r="AF14" s="398"/>
    </row>
    <row r="15" spans="1:38" ht="24.75" customHeight="1" thickBot="1">
      <c r="A15" s="398"/>
      <c r="B15" s="392"/>
      <c r="C15" s="430"/>
      <c r="D15" s="430"/>
      <c r="E15" s="430"/>
      <c r="F15" s="441"/>
      <c r="G15" s="441"/>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695"/>
      <c r="AF15" s="398"/>
    </row>
    <row r="16" spans="1:38" ht="13.5" customHeight="1" thickBot="1">
      <c r="A16" s="398"/>
      <c r="B16" s="392"/>
      <c r="C16" s="597" t="s">
        <v>30</v>
      </c>
      <c r="D16" s="598"/>
      <c r="E16" s="598"/>
      <c r="F16" s="600"/>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95"/>
      <c r="AF16" s="398"/>
    </row>
    <row r="17" spans="1:32" ht="9.75" customHeight="1">
      <c r="A17" s="398"/>
      <c r="B17" s="392"/>
      <c r="C17" s="1580" t="s">
        <v>126</v>
      </c>
      <c r="D17" s="1580"/>
      <c r="E17" s="430"/>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695"/>
      <c r="AF17" s="398"/>
    </row>
    <row r="18" spans="1:32" ht="3.75" customHeight="1">
      <c r="A18" s="398"/>
      <c r="B18" s="392"/>
      <c r="C18" s="1581"/>
      <c r="D18" s="1581"/>
      <c r="E18" s="430"/>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695"/>
      <c r="AF18" s="398"/>
    </row>
    <row r="19" spans="1:32" s="618" customFormat="1" ht="12.75" customHeight="1">
      <c r="A19" s="612"/>
      <c r="B19" s="614"/>
      <c r="C19" s="1470" t="s">
        <v>103</v>
      </c>
      <c r="D19" s="1470"/>
      <c r="E19" s="1125"/>
      <c r="F19" s="964">
        <v>557244</v>
      </c>
      <c r="G19" s="964"/>
      <c r="H19" s="964">
        <v>555547</v>
      </c>
      <c r="I19" s="964"/>
      <c r="J19" s="964">
        <v>551861</v>
      </c>
      <c r="K19" s="964"/>
      <c r="L19" s="964">
        <v>541974</v>
      </c>
      <c r="M19" s="964"/>
      <c r="N19" s="964">
        <v>530616</v>
      </c>
      <c r="O19" s="964"/>
      <c r="P19" s="964">
        <v>518705</v>
      </c>
      <c r="Q19" s="964"/>
      <c r="R19" s="964">
        <v>524118</v>
      </c>
      <c r="S19" s="964"/>
      <c r="T19" s="964">
        <v>533372</v>
      </c>
      <c r="U19" s="964"/>
      <c r="V19" s="964">
        <v>554086</v>
      </c>
      <c r="W19" s="964"/>
      <c r="X19" s="964">
        <v>567250</v>
      </c>
      <c r="Y19" s="964"/>
      <c r="Z19" s="964">
        <v>583420</v>
      </c>
      <c r="AA19" s="964"/>
      <c r="AB19" s="964">
        <v>605134</v>
      </c>
      <c r="AC19" s="964"/>
      <c r="AD19" s="964">
        <v>637662</v>
      </c>
      <c r="AE19" s="698"/>
      <c r="AF19" s="612"/>
    </row>
    <row r="20" spans="1:32" ht="5.25" customHeight="1">
      <c r="A20" s="398"/>
      <c r="B20" s="392"/>
      <c r="C20" s="425"/>
      <c r="D20" s="425"/>
      <c r="E20" s="430"/>
      <c r="F20" s="1124"/>
      <c r="G20" s="398"/>
      <c r="H20" s="1124"/>
      <c r="I20" s="398"/>
      <c r="J20" s="1124"/>
      <c r="L20" s="1124"/>
      <c r="M20" s="398"/>
      <c r="N20" s="1124"/>
      <c r="O20" s="398"/>
      <c r="P20" s="1124"/>
      <c r="Q20" s="398"/>
      <c r="R20" s="1124"/>
      <c r="S20" s="398"/>
      <c r="T20" s="1124"/>
      <c r="U20" s="398"/>
      <c r="V20" s="1124"/>
      <c r="W20" s="398"/>
      <c r="X20" s="1124"/>
      <c r="Y20" s="398"/>
      <c r="Z20" s="1124"/>
      <c r="AA20" s="398"/>
      <c r="AB20" s="1124"/>
      <c r="AC20" s="398"/>
      <c r="AD20" s="1124"/>
      <c r="AE20" s="695"/>
      <c r="AF20" s="398"/>
    </row>
    <row r="21" spans="1:32" ht="18.75" customHeight="1">
      <c r="A21" s="398"/>
      <c r="B21" s="392"/>
      <c r="C21" s="1248" t="s">
        <v>107</v>
      </c>
      <c r="D21" s="412"/>
      <c r="E21" s="430"/>
      <c r="F21" s="965">
        <v>259126</v>
      </c>
      <c r="G21" s="398"/>
      <c r="H21" s="965">
        <v>259008</v>
      </c>
      <c r="I21" s="398"/>
      <c r="J21" s="965">
        <v>257777</v>
      </c>
      <c r="L21" s="965">
        <v>253503</v>
      </c>
      <c r="M21" s="398"/>
      <c r="N21" s="965">
        <v>249050</v>
      </c>
      <c r="O21" s="398"/>
      <c r="P21" s="965">
        <v>243106</v>
      </c>
      <c r="Q21" s="398"/>
      <c r="R21" s="965">
        <v>242929</v>
      </c>
      <c r="S21" s="398"/>
      <c r="T21" s="965">
        <v>245546</v>
      </c>
      <c r="U21" s="398"/>
      <c r="V21" s="965">
        <v>254098</v>
      </c>
      <c r="W21" s="398"/>
      <c r="X21" s="965">
        <v>263788</v>
      </c>
      <c r="Y21" s="398"/>
      <c r="Z21" s="965">
        <v>275499</v>
      </c>
      <c r="AA21" s="398"/>
      <c r="AB21" s="965">
        <v>290146</v>
      </c>
      <c r="AC21" s="398"/>
      <c r="AD21" s="965">
        <v>307548</v>
      </c>
      <c r="AE21" s="695"/>
      <c r="AF21" s="398"/>
    </row>
    <row r="22" spans="1:32" ht="18.75" customHeight="1">
      <c r="A22" s="398"/>
      <c r="B22" s="392"/>
      <c r="C22" s="1248" t="s">
        <v>106</v>
      </c>
      <c r="D22" s="412"/>
      <c r="E22" s="430"/>
      <c r="F22" s="965">
        <v>298118</v>
      </c>
      <c r="G22" s="398"/>
      <c r="H22" s="965">
        <v>296539</v>
      </c>
      <c r="I22" s="398"/>
      <c r="J22" s="965">
        <v>294084</v>
      </c>
      <c r="L22" s="965">
        <v>288471</v>
      </c>
      <c r="M22" s="398"/>
      <c r="N22" s="965">
        <v>281566</v>
      </c>
      <c r="O22" s="398"/>
      <c r="P22" s="965">
        <v>275599</v>
      </c>
      <c r="Q22" s="398"/>
      <c r="R22" s="965">
        <v>281189</v>
      </c>
      <c r="S22" s="398"/>
      <c r="T22" s="965">
        <v>287826</v>
      </c>
      <c r="U22" s="398"/>
      <c r="V22" s="965">
        <v>299988</v>
      </c>
      <c r="W22" s="398"/>
      <c r="X22" s="965">
        <v>303462</v>
      </c>
      <c r="Y22" s="398"/>
      <c r="Z22" s="965">
        <v>307921</v>
      </c>
      <c r="AA22" s="398"/>
      <c r="AB22" s="965">
        <v>314988</v>
      </c>
      <c r="AC22" s="398"/>
      <c r="AD22" s="965">
        <v>330114</v>
      </c>
      <c r="AE22" s="695"/>
      <c r="AF22" s="398"/>
    </row>
    <row r="23" spans="1:32" ht="11.25" customHeight="1">
      <c r="A23" s="398"/>
      <c r="B23" s="392"/>
      <c r="C23" s="17"/>
      <c r="D23" s="412"/>
      <c r="E23" s="412"/>
      <c r="F23" s="965"/>
      <c r="G23" s="398"/>
      <c r="H23" s="965"/>
      <c r="I23" s="398"/>
      <c r="J23" s="965"/>
      <c r="L23" s="965"/>
      <c r="M23" s="398"/>
      <c r="N23" s="965"/>
      <c r="O23" s="398"/>
      <c r="P23" s="965"/>
      <c r="Q23" s="398"/>
      <c r="R23" s="965"/>
      <c r="S23" s="398"/>
      <c r="T23" s="965"/>
      <c r="U23" s="398"/>
      <c r="V23" s="965"/>
      <c r="W23" s="398"/>
      <c r="X23" s="965"/>
      <c r="Y23" s="398"/>
      <c r="Z23" s="965"/>
      <c r="AA23" s="398"/>
      <c r="AB23" s="965"/>
      <c r="AC23" s="398"/>
      <c r="AD23" s="965"/>
      <c r="AE23" s="695"/>
      <c r="AF23" s="398"/>
    </row>
    <row r="24" spans="1:32" ht="18.75" customHeight="1">
      <c r="A24" s="398"/>
      <c r="B24" s="392"/>
      <c r="C24" s="1248" t="s">
        <v>534</v>
      </c>
      <c r="D24" s="412"/>
      <c r="E24" s="430"/>
      <c r="F24" s="965">
        <v>66514</v>
      </c>
      <c r="G24" s="398"/>
      <c r="H24" s="965">
        <v>66717</v>
      </c>
      <c r="I24" s="398"/>
      <c r="J24" s="965">
        <v>65953</v>
      </c>
      <c r="L24" s="965">
        <v>63473</v>
      </c>
      <c r="M24" s="398"/>
      <c r="N24" s="965">
        <v>61425</v>
      </c>
      <c r="O24" s="398"/>
      <c r="P24" s="965">
        <v>57259</v>
      </c>
      <c r="Q24" s="398"/>
      <c r="R24" s="965">
        <v>57717</v>
      </c>
      <c r="S24" s="398"/>
      <c r="T24" s="965">
        <v>60789</v>
      </c>
      <c r="U24" s="398"/>
      <c r="V24" s="965">
        <v>66965</v>
      </c>
      <c r="W24" s="398"/>
      <c r="X24" s="965">
        <v>71564</v>
      </c>
      <c r="Y24" s="398"/>
      <c r="Z24" s="965">
        <v>74336</v>
      </c>
      <c r="AA24" s="398"/>
      <c r="AB24" s="965">
        <v>73534</v>
      </c>
      <c r="AC24" s="398"/>
      <c r="AD24" s="965">
        <v>79200</v>
      </c>
      <c r="AE24" s="695"/>
      <c r="AF24" s="398"/>
    </row>
    <row r="25" spans="1:32" ht="18.75" customHeight="1">
      <c r="A25" s="398"/>
      <c r="B25" s="392"/>
      <c r="C25" s="1248" t="s">
        <v>535</v>
      </c>
      <c r="D25" s="412"/>
      <c r="E25" s="430"/>
      <c r="F25" s="965">
        <v>490730</v>
      </c>
      <c r="G25" s="398"/>
      <c r="H25" s="965">
        <v>488830</v>
      </c>
      <c r="I25" s="398"/>
      <c r="J25" s="965">
        <v>485908</v>
      </c>
      <c r="L25" s="965">
        <v>478501</v>
      </c>
      <c r="M25" s="398"/>
      <c r="N25" s="965">
        <v>469191</v>
      </c>
      <c r="O25" s="398"/>
      <c r="P25" s="965">
        <v>461446</v>
      </c>
      <c r="Q25" s="398"/>
      <c r="R25" s="965">
        <v>466401</v>
      </c>
      <c r="S25" s="398"/>
      <c r="T25" s="965">
        <v>472583</v>
      </c>
      <c r="U25" s="398"/>
      <c r="V25" s="965">
        <v>487121</v>
      </c>
      <c r="W25" s="398"/>
      <c r="X25" s="965">
        <v>495686</v>
      </c>
      <c r="Y25" s="398"/>
      <c r="Z25" s="965">
        <v>509084</v>
      </c>
      <c r="AA25" s="398"/>
      <c r="AB25" s="965">
        <v>531600</v>
      </c>
      <c r="AC25" s="398"/>
      <c r="AD25" s="965">
        <v>558462</v>
      </c>
      <c r="AE25" s="695"/>
      <c r="AF25" s="398"/>
    </row>
    <row r="26" spans="1:32" ht="11.25" customHeight="1">
      <c r="A26" s="398"/>
      <c r="B26" s="392"/>
      <c r="C26" s="713"/>
      <c r="D26" s="412"/>
      <c r="E26" s="495"/>
      <c r="F26" s="965"/>
      <c r="G26" s="398"/>
      <c r="H26" s="965"/>
      <c r="I26" s="398"/>
      <c r="J26" s="965"/>
      <c r="L26" s="965"/>
      <c r="M26" s="398"/>
      <c r="N26" s="965"/>
      <c r="O26" s="398"/>
      <c r="P26" s="965"/>
      <c r="Q26" s="398"/>
      <c r="R26" s="965"/>
      <c r="S26" s="398"/>
      <c r="T26" s="965"/>
      <c r="U26" s="398"/>
      <c r="V26" s="965"/>
      <c r="W26" s="398"/>
      <c r="X26" s="965"/>
      <c r="Y26" s="398"/>
      <c r="Z26" s="965"/>
      <c r="AA26" s="398"/>
      <c r="AB26" s="965"/>
      <c r="AC26" s="398"/>
      <c r="AD26" s="965"/>
      <c r="AE26" s="695"/>
      <c r="AF26" s="398"/>
    </row>
    <row r="27" spans="1:32" ht="18.75" customHeight="1">
      <c r="A27" s="398"/>
      <c r="B27" s="392"/>
      <c r="C27" s="1248" t="s">
        <v>468</v>
      </c>
      <c r="D27" s="412"/>
      <c r="E27" s="430"/>
      <c r="F27" s="965">
        <v>41545</v>
      </c>
      <c r="G27" s="398"/>
      <c r="H27" s="965">
        <v>41529</v>
      </c>
      <c r="I27" s="398"/>
      <c r="J27" s="965">
        <v>41408</v>
      </c>
      <c r="L27" s="965">
        <v>40662</v>
      </c>
      <c r="M27" s="398"/>
      <c r="N27" s="965">
        <v>40063</v>
      </c>
      <c r="O27" s="398"/>
      <c r="P27" s="965">
        <v>36925</v>
      </c>
      <c r="Q27" s="398"/>
      <c r="R27" s="965">
        <v>38316</v>
      </c>
      <c r="S27" s="398"/>
      <c r="T27" s="965">
        <v>41218</v>
      </c>
      <c r="U27" s="398"/>
      <c r="V27" s="965">
        <v>45357</v>
      </c>
      <c r="W27" s="398"/>
      <c r="X27" s="965">
        <v>47768</v>
      </c>
      <c r="Y27" s="398"/>
      <c r="Z27" s="965">
        <v>48234</v>
      </c>
      <c r="AA27" s="398"/>
      <c r="AB27" s="965">
        <v>45938</v>
      </c>
      <c r="AC27" s="398"/>
      <c r="AD27" s="965">
        <v>48008</v>
      </c>
      <c r="AE27" s="695"/>
      <c r="AF27" s="398"/>
    </row>
    <row r="28" spans="1:32" ht="18.75" customHeight="1">
      <c r="A28" s="398"/>
      <c r="B28" s="392"/>
      <c r="C28" s="1248" t="s">
        <v>536</v>
      </c>
      <c r="D28" s="412"/>
      <c r="E28" s="430"/>
      <c r="F28" s="965">
        <v>515699</v>
      </c>
      <c r="G28" s="398"/>
      <c r="H28" s="965">
        <v>514018</v>
      </c>
      <c r="I28" s="398"/>
      <c r="J28" s="965">
        <v>510453</v>
      </c>
      <c r="L28" s="965">
        <v>501312</v>
      </c>
      <c r="M28" s="398"/>
      <c r="N28" s="965">
        <v>490553</v>
      </c>
      <c r="O28" s="398"/>
      <c r="P28" s="965">
        <v>481780</v>
      </c>
      <c r="Q28" s="398"/>
      <c r="R28" s="965">
        <v>485802</v>
      </c>
      <c r="S28" s="398"/>
      <c r="T28" s="965">
        <v>492154</v>
      </c>
      <c r="U28" s="398"/>
      <c r="V28" s="965">
        <v>508729</v>
      </c>
      <c r="W28" s="398"/>
      <c r="X28" s="965">
        <v>519482</v>
      </c>
      <c r="Y28" s="398"/>
      <c r="Z28" s="965">
        <v>535186</v>
      </c>
      <c r="AA28" s="398"/>
      <c r="AB28" s="965">
        <v>559196</v>
      </c>
      <c r="AC28" s="398"/>
      <c r="AD28" s="965">
        <v>589654</v>
      </c>
      <c r="AE28" s="695"/>
      <c r="AF28" s="398"/>
    </row>
    <row r="29" spans="1:32" ht="18.75" customHeight="1">
      <c r="A29" s="398"/>
      <c r="B29" s="392"/>
      <c r="C29" s="283"/>
      <c r="D29" s="541" t="s">
        <v>537</v>
      </c>
      <c r="E29" s="430"/>
      <c r="F29" s="965">
        <v>19174</v>
      </c>
      <c r="G29" s="398"/>
      <c r="H29" s="965">
        <v>19322</v>
      </c>
      <c r="I29" s="398"/>
      <c r="J29" s="965">
        <v>19355</v>
      </c>
      <c r="L29" s="965">
        <v>17855</v>
      </c>
      <c r="M29" s="398"/>
      <c r="N29" s="965">
        <v>16230</v>
      </c>
      <c r="O29" s="398"/>
      <c r="P29" s="965">
        <v>15789</v>
      </c>
      <c r="Q29" s="398"/>
      <c r="R29" s="965">
        <v>16080</v>
      </c>
      <c r="S29" s="398"/>
      <c r="T29" s="965">
        <v>16188</v>
      </c>
      <c r="U29" s="398"/>
      <c r="V29" s="965">
        <v>16417</v>
      </c>
      <c r="W29" s="398"/>
      <c r="X29" s="965">
        <v>17558</v>
      </c>
      <c r="Y29" s="398"/>
      <c r="Z29" s="965">
        <v>17911</v>
      </c>
      <c r="AA29" s="398"/>
      <c r="AB29" s="965">
        <v>18295</v>
      </c>
      <c r="AC29" s="398"/>
      <c r="AD29" s="965">
        <v>19463</v>
      </c>
      <c r="AE29" s="695"/>
      <c r="AF29" s="398"/>
    </row>
    <row r="30" spans="1:32" ht="18.75" customHeight="1">
      <c r="A30" s="398"/>
      <c r="B30" s="392"/>
      <c r="C30" s="283"/>
      <c r="D30" s="541" t="s">
        <v>538</v>
      </c>
      <c r="E30" s="430"/>
      <c r="F30" s="965">
        <v>186147</v>
      </c>
      <c r="G30" s="398"/>
      <c r="H30" s="965">
        <v>184532</v>
      </c>
      <c r="I30" s="398"/>
      <c r="J30" s="965">
        <v>182370</v>
      </c>
      <c r="L30" s="965">
        <v>179825</v>
      </c>
      <c r="M30" s="398"/>
      <c r="N30" s="965">
        <v>176879</v>
      </c>
      <c r="O30" s="398"/>
      <c r="P30" s="965">
        <v>173598</v>
      </c>
      <c r="Q30" s="398"/>
      <c r="R30" s="965">
        <v>173363</v>
      </c>
      <c r="S30" s="398"/>
      <c r="T30" s="965">
        <v>174305</v>
      </c>
      <c r="U30" s="398"/>
      <c r="V30" s="965">
        <v>176273</v>
      </c>
      <c r="W30" s="398"/>
      <c r="X30" s="965">
        <v>179401</v>
      </c>
      <c r="Y30" s="398"/>
      <c r="Z30" s="965">
        <v>184088</v>
      </c>
      <c r="AA30" s="398"/>
      <c r="AB30" s="965">
        <v>194806</v>
      </c>
      <c r="AC30" s="398"/>
      <c r="AD30" s="965">
        <v>204562</v>
      </c>
      <c r="AE30" s="695"/>
      <c r="AF30" s="398"/>
    </row>
    <row r="31" spans="1:32" ht="18.75" customHeight="1">
      <c r="A31" s="398"/>
      <c r="B31" s="392"/>
      <c r="C31" s="283"/>
      <c r="D31" s="541" t="s">
        <v>324</v>
      </c>
      <c r="E31" s="430"/>
      <c r="F31" s="965">
        <v>308633</v>
      </c>
      <c r="G31" s="398"/>
      <c r="H31" s="965">
        <v>308490</v>
      </c>
      <c r="I31" s="398"/>
      <c r="J31" s="965">
        <v>307107</v>
      </c>
      <c r="L31" s="965">
        <v>302062</v>
      </c>
      <c r="M31" s="398"/>
      <c r="N31" s="965">
        <v>295930</v>
      </c>
      <c r="O31" s="398"/>
      <c r="P31" s="965">
        <v>290942</v>
      </c>
      <c r="Q31" s="398"/>
      <c r="R31" s="965">
        <v>294937</v>
      </c>
      <c r="S31" s="398"/>
      <c r="T31" s="965">
        <v>300241</v>
      </c>
      <c r="U31" s="398"/>
      <c r="V31" s="965">
        <v>314561</v>
      </c>
      <c r="W31" s="398"/>
      <c r="X31" s="965">
        <v>320911</v>
      </c>
      <c r="Y31" s="398"/>
      <c r="Z31" s="965">
        <v>331251</v>
      </c>
      <c r="AA31" s="398"/>
      <c r="AB31" s="965">
        <v>343667</v>
      </c>
      <c r="AC31" s="398"/>
      <c r="AD31" s="965">
        <v>362795</v>
      </c>
      <c r="AE31" s="695"/>
      <c r="AF31" s="398"/>
    </row>
    <row r="32" spans="1:32" ht="18.75" customHeight="1">
      <c r="A32" s="398"/>
      <c r="B32" s="392"/>
      <c r="C32" s="283"/>
      <c r="D32" s="541" t="s">
        <v>539</v>
      </c>
      <c r="E32" s="430"/>
      <c r="F32" s="965">
        <v>1745</v>
      </c>
      <c r="G32" s="398"/>
      <c r="H32" s="965">
        <v>1674</v>
      </c>
      <c r="I32" s="398"/>
      <c r="J32" s="965">
        <v>1621</v>
      </c>
      <c r="L32" s="965">
        <v>1570</v>
      </c>
      <c r="M32" s="398"/>
      <c r="N32" s="965">
        <v>1514</v>
      </c>
      <c r="O32" s="398"/>
      <c r="P32" s="965">
        <v>1451</v>
      </c>
      <c r="Q32" s="398"/>
      <c r="R32" s="965">
        <v>1422</v>
      </c>
      <c r="S32" s="398"/>
      <c r="T32" s="965">
        <v>1420</v>
      </c>
      <c r="U32" s="398"/>
      <c r="V32" s="965">
        <v>1478</v>
      </c>
      <c r="W32" s="398"/>
      <c r="X32" s="965">
        <v>1612</v>
      </c>
      <c r="Y32" s="398"/>
      <c r="Z32" s="965">
        <v>1936</v>
      </c>
      <c r="AA32" s="398"/>
      <c r="AB32" s="965">
        <v>2428</v>
      </c>
      <c r="AC32" s="398"/>
      <c r="AD32" s="965">
        <v>2834</v>
      </c>
      <c r="AE32" s="695"/>
      <c r="AF32" s="398"/>
    </row>
    <row r="33" spans="1:32" ht="11.25" customHeight="1">
      <c r="A33" s="398"/>
      <c r="B33" s="392"/>
      <c r="C33" s="283"/>
      <c r="D33" s="412"/>
      <c r="E33" s="430"/>
      <c r="F33" s="965"/>
      <c r="G33" s="398"/>
      <c r="H33" s="965"/>
      <c r="I33" s="398"/>
      <c r="J33" s="965"/>
      <c r="L33" s="965"/>
      <c r="M33" s="398"/>
      <c r="N33" s="965"/>
      <c r="O33" s="398"/>
      <c r="P33" s="965"/>
      <c r="Q33" s="398"/>
      <c r="R33" s="965"/>
      <c r="S33" s="398"/>
      <c r="T33" s="965"/>
      <c r="U33" s="398"/>
      <c r="V33" s="965"/>
      <c r="W33" s="398"/>
      <c r="X33" s="965"/>
      <c r="Y33" s="398"/>
      <c r="Z33" s="965"/>
      <c r="AA33" s="398"/>
      <c r="AB33" s="965"/>
      <c r="AC33" s="398"/>
      <c r="AD33" s="965"/>
      <c r="AE33" s="695"/>
      <c r="AF33" s="398"/>
    </row>
    <row r="34" spans="1:32" ht="18.75" customHeight="1">
      <c r="A34" s="398"/>
      <c r="B34" s="392"/>
      <c r="C34" s="1248" t="s">
        <v>540</v>
      </c>
      <c r="D34" s="412"/>
      <c r="E34" s="430"/>
      <c r="F34" s="965">
        <v>322458</v>
      </c>
      <c r="G34" s="398"/>
      <c r="H34" s="965">
        <v>321428</v>
      </c>
      <c r="I34" s="398"/>
      <c r="J34" s="965">
        <v>317846</v>
      </c>
      <c r="L34" s="965">
        <v>308568</v>
      </c>
      <c r="M34" s="398"/>
      <c r="N34" s="965">
        <v>299913</v>
      </c>
      <c r="O34" s="398"/>
      <c r="P34" s="965">
        <v>293392</v>
      </c>
      <c r="Q34" s="398"/>
      <c r="R34" s="965">
        <v>299568</v>
      </c>
      <c r="S34" s="398"/>
      <c r="T34" s="965">
        <v>306460</v>
      </c>
      <c r="U34" s="398"/>
      <c r="V34" s="965">
        <v>325550</v>
      </c>
      <c r="W34" s="398"/>
      <c r="X34" s="965">
        <v>339236</v>
      </c>
      <c r="Y34" s="398"/>
      <c r="Z34" s="965">
        <v>356450</v>
      </c>
      <c r="AA34" s="398"/>
      <c r="AB34" s="965">
        <v>376243</v>
      </c>
      <c r="AC34" s="398"/>
      <c r="AD34" s="965">
        <v>399203</v>
      </c>
      <c r="AE34" s="695"/>
      <c r="AF34" s="398"/>
    </row>
    <row r="35" spans="1:32" ht="18.75" customHeight="1">
      <c r="A35" s="398"/>
      <c r="B35" s="392"/>
      <c r="C35" s="1248" t="s">
        <v>541</v>
      </c>
      <c r="D35" s="412"/>
      <c r="E35" s="430"/>
      <c r="F35" s="965">
        <v>234786</v>
      </c>
      <c r="G35" s="398"/>
      <c r="H35" s="965">
        <v>234119</v>
      </c>
      <c r="I35" s="398"/>
      <c r="J35" s="965">
        <v>234015</v>
      </c>
      <c r="L35" s="965">
        <v>233406</v>
      </c>
      <c r="M35" s="398"/>
      <c r="N35" s="965">
        <v>230703</v>
      </c>
      <c r="O35" s="398"/>
      <c r="P35" s="965">
        <v>225313</v>
      </c>
      <c r="Q35" s="398"/>
      <c r="R35" s="965">
        <v>224550</v>
      </c>
      <c r="S35" s="398"/>
      <c r="T35" s="965">
        <v>226912</v>
      </c>
      <c r="U35" s="398"/>
      <c r="V35" s="965">
        <v>228536</v>
      </c>
      <c r="W35" s="398"/>
      <c r="X35" s="965">
        <v>228014</v>
      </c>
      <c r="Y35" s="398"/>
      <c r="Z35" s="965">
        <v>226970</v>
      </c>
      <c r="AA35" s="398"/>
      <c r="AB35" s="965">
        <v>228891</v>
      </c>
      <c r="AC35" s="398"/>
      <c r="AD35" s="965">
        <v>238459</v>
      </c>
      <c r="AE35" s="695"/>
      <c r="AF35" s="398"/>
    </row>
    <row r="36" spans="1:32" ht="11.25" customHeight="1">
      <c r="A36" s="398"/>
      <c r="B36" s="392"/>
      <c r="C36" s="713"/>
      <c r="D36" s="412"/>
      <c r="E36" s="495"/>
      <c r="F36" s="965"/>
      <c r="G36" s="398"/>
      <c r="H36" s="965"/>
      <c r="I36" s="398"/>
      <c r="J36" s="965"/>
      <c r="L36" s="965"/>
      <c r="M36" s="398"/>
      <c r="N36" s="965"/>
      <c r="O36" s="398"/>
      <c r="P36" s="965"/>
      <c r="Q36" s="398"/>
      <c r="R36" s="965"/>
      <c r="S36" s="398"/>
      <c r="T36" s="965"/>
      <c r="U36" s="398"/>
      <c r="V36" s="965"/>
      <c r="W36" s="398"/>
      <c r="X36" s="965"/>
      <c r="Y36" s="398"/>
      <c r="Z36" s="965"/>
      <c r="AA36" s="398"/>
      <c r="AB36" s="965"/>
      <c r="AC36" s="398"/>
      <c r="AD36" s="965"/>
      <c r="AE36" s="695"/>
      <c r="AF36" s="398"/>
    </row>
    <row r="37" spans="1:32" ht="18.75" customHeight="1">
      <c r="A37" s="398"/>
      <c r="B37" s="392"/>
      <c r="C37" s="1248" t="s">
        <v>542</v>
      </c>
      <c r="D37" s="412"/>
      <c r="E37" s="430"/>
      <c r="F37" s="965">
        <v>31585</v>
      </c>
      <c r="G37" s="398"/>
      <c r="H37" s="965">
        <v>31630</v>
      </c>
      <c r="I37" s="398"/>
      <c r="J37" s="965">
        <v>31769</v>
      </c>
      <c r="L37" s="965">
        <v>31227</v>
      </c>
      <c r="M37" s="398"/>
      <c r="N37" s="965">
        <v>30238</v>
      </c>
      <c r="O37" s="398"/>
      <c r="P37" s="965">
        <v>29484</v>
      </c>
      <c r="Q37" s="398"/>
      <c r="R37" s="965">
        <v>29400</v>
      </c>
      <c r="S37" s="398"/>
      <c r="T37" s="965">
        <v>29116</v>
      </c>
      <c r="U37" s="398"/>
      <c r="V37" s="965">
        <v>29165</v>
      </c>
      <c r="W37" s="398"/>
      <c r="X37" s="965">
        <v>29999</v>
      </c>
      <c r="Y37" s="398"/>
      <c r="Z37" s="965">
        <v>30991</v>
      </c>
      <c r="AA37" s="398"/>
      <c r="AB37" s="965">
        <v>31819</v>
      </c>
      <c r="AC37" s="398"/>
      <c r="AD37" s="965">
        <v>33277</v>
      </c>
      <c r="AE37" s="695"/>
      <c r="AF37" s="398"/>
    </row>
    <row r="38" spans="1:32" ht="18.75" customHeight="1">
      <c r="A38" s="398"/>
      <c r="B38" s="392"/>
      <c r="C38" s="1248" t="s">
        <v>543</v>
      </c>
      <c r="D38" s="412"/>
      <c r="E38" s="430"/>
      <c r="F38" s="965">
        <v>149216</v>
      </c>
      <c r="G38" s="398"/>
      <c r="H38" s="965">
        <v>148045</v>
      </c>
      <c r="I38" s="398"/>
      <c r="J38" s="965">
        <v>146582</v>
      </c>
      <c r="L38" s="965">
        <v>143833</v>
      </c>
      <c r="M38" s="398"/>
      <c r="N38" s="965">
        <v>139899</v>
      </c>
      <c r="O38" s="398"/>
      <c r="P38" s="965">
        <v>137743</v>
      </c>
      <c r="Q38" s="398"/>
      <c r="R38" s="965">
        <v>136968</v>
      </c>
      <c r="S38" s="398"/>
      <c r="T38" s="965">
        <v>136545</v>
      </c>
      <c r="U38" s="398"/>
      <c r="V38" s="965">
        <v>136118</v>
      </c>
      <c r="W38" s="398"/>
      <c r="X38" s="965">
        <v>137343</v>
      </c>
      <c r="Y38" s="398"/>
      <c r="Z38" s="965">
        <v>139740</v>
      </c>
      <c r="AA38" s="398"/>
      <c r="AB38" s="965">
        <v>144981</v>
      </c>
      <c r="AC38" s="398"/>
      <c r="AD38" s="965">
        <v>150427</v>
      </c>
      <c r="AE38" s="695"/>
      <c r="AF38" s="398"/>
    </row>
    <row r="39" spans="1:32" ht="18.75" customHeight="1">
      <c r="A39" s="398"/>
      <c r="B39" s="392"/>
      <c r="C39" s="1248" t="s">
        <v>544</v>
      </c>
      <c r="D39" s="412"/>
      <c r="E39" s="430"/>
      <c r="F39" s="965">
        <v>99689</v>
      </c>
      <c r="G39" s="398"/>
      <c r="H39" s="965">
        <v>99371</v>
      </c>
      <c r="I39" s="398"/>
      <c r="J39" s="965">
        <v>98313</v>
      </c>
      <c r="L39" s="965">
        <v>96284</v>
      </c>
      <c r="M39" s="398"/>
      <c r="N39" s="965">
        <v>94249</v>
      </c>
      <c r="O39" s="398"/>
      <c r="P39" s="965">
        <v>92877</v>
      </c>
      <c r="Q39" s="398"/>
      <c r="R39" s="965">
        <v>92332</v>
      </c>
      <c r="S39" s="398"/>
      <c r="T39" s="965">
        <v>92680</v>
      </c>
      <c r="U39" s="398"/>
      <c r="V39" s="965">
        <v>93342</v>
      </c>
      <c r="W39" s="398"/>
      <c r="X39" s="965">
        <v>96016</v>
      </c>
      <c r="Y39" s="398"/>
      <c r="Z39" s="965">
        <v>99556</v>
      </c>
      <c r="AA39" s="398"/>
      <c r="AB39" s="965">
        <v>104328</v>
      </c>
      <c r="AC39" s="398"/>
      <c r="AD39" s="965">
        <v>111014</v>
      </c>
      <c r="AE39" s="695"/>
      <c r="AF39" s="398"/>
    </row>
    <row r="40" spans="1:32" ht="18.75" customHeight="1">
      <c r="A40" s="398"/>
      <c r="B40" s="392"/>
      <c r="C40" s="1248" t="s">
        <v>545</v>
      </c>
      <c r="D40" s="412"/>
      <c r="E40" s="430"/>
      <c r="F40" s="965">
        <v>115272</v>
      </c>
      <c r="G40" s="398"/>
      <c r="H40" s="965">
        <v>115675</v>
      </c>
      <c r="I40" s="398"/>
      <c r="J40" s="965">
        <v>115338</v>
      </c>
      <c r="L40" s="965">
        <v>113035</v>
      </c>
      <c r="M40" s="398"/>
      <c r="N40" s="965">
        <v>110815</v>
      </c>
      <c r="O40" s="398"/>
      <c r="P40" s="965">
        <v>109307</v>
      </c>
      <c r="Q40" s="398"/>
      <c r="R40" s="965">
        <v>109340</v>
      </c>
      <c r="S40" s="398"/>
      <c r="T40" s="965">
        <v>111374</v>
      </c>
      <c r="U40" s="398"/>
      <c r="V40" s="965">
        <v>114227</v>
      </c>
      <c r="W40" s="398"/>
      <c r="X40" s="965">
        <v>118166</v>
      </c>
      <c r="Y40" s="398"/>
      <c r="Z40" s="965">
        <v>122955</v>
      </c>
      <c r="AA40" s="398"/>
      <c r="AB40" s="965">
        <v>128824</v>
      </c>
      <c r="AC40" s="398"/>
      <c r="AD40" s="965">
        <v>137245</v>
      </c>
      <c r="AE40" s="695"/>
      <c r="AF40" s="398"/>
    </row>
    <row r="41" spans="1:32" ht="18.75" customHeight="1">
      <c r="A41" s="398"/>
      <c r="B41" s="392"/>
      <c r="C41" s="1248" t="s">
        <v>546</v>
      </c>
      <c r="D41" s="412"/>
      <c r="E41" s="430"/>
      <c r="F41" s="965">
        <v>111277</v>
      </c>
      <c r="G41" s="398"/>
      <c r="H41" s="965">
        <v>111920</v>
      </c>
      <c r="I41" s="398"/>
      <c r="J41" s="965">
        <v>111932</v>
      </c>
      <c r="L41" s="965">
        <v>109290</v>
      </c>
      <c r="M41" s="398"/>
      <c r="N41" s="965">
        <v>107108</v>
      </c>
      <c r="O41" s="398"/>
      <c r="P41" s="965">
        <v>105155</v>
      </c>
      <c r="Q41" s="398"/>
      <c r="R41" s="965">
        <v>106297</v>
      </c>
      <c r="S41" s="398"/>
      <c r="T41" s="965">
        <v>109622</v>
      </c>
      <c r="U41" s="398"/>
      <c r="V41" s="965">
        <v>116901</v>
      </c>
      <c r="W41" s="398"/>
      <c r="X41" s="965">
        <v>122323</v>
      </c>
      <c r="Y41" s="398"/>
      <c r="Z41" s="965">
        <v>127317</v>
      </c>
      <c r="AA41" s="398"/>
      <c r="AB41" s="965">
        <v>131712</v>
      </c>
      <c r="AC41" s="398"/>
      <c r="AD41" s="965">
        <v>139763</v>
      </c>
      <c r="AE41" s="695"/>
      <c r="AF41" s="398"/>
    </row>
    <row r="42" spans="1:32" ht="18.75" customHeight="1">
      <c r="A42" s="398"/>
      <c r="B42" s="392"/>
      <c r="C42" s="1248" t="s">
        <v>547</v>
      </c>
      <c r="D42" s="412"/>
      <c r="E42" s="430"/>
      <c r="F42" s="965">
        <v>50205</v>
      </c>
      <c r="G42" s="398"/>
      <c r="H42" s="965">
        <v>48906</v>
      </c>
      <c r="I42" s="398"/>
      <c r="J42" s="965">
        <v>47927</v>
      </c>
      <c r="L42" s="965">
        <v>48305</v>
      </c>
      <c r="M42" s="398"/>
      <c r="N42" s="965">
        <v>48307</v>
      </c>
      <c r="O42" s="398"/>
      <c r="P42" s="965">
        <v>44139</v>
      </c>
      <c r="Q42" s="398"/>
      <c r="R42" s="965">
        <v>49781</v>
      </c>
      <c r="S42" s="398"/>
      <c r="T42" s="965">
        <v>54035</v>
      </c>
      <c r="U42" s="398"/>
      <c r="V42" s="965">
        <v>64333</v>
      </c>
      <c r="W42" s="398"/>
      <c r="X42" s="965">
        <v>63403</v>
      </c>
      <c r="Y42" s="398"/>
      <c r="Z42" s="965">
        <v>62861</v>
      </c>
      <c r="AA42" s="398"/>
      <c r="AB42" s="965">
        <v>63470</v>
      </c>
      <c r="AC42" s="398"/>
      <c r="AD42" s="965">
        <v>65936</v>
      </c>
      <c r="AE42" s="695"/>
      <c r="AF42" s="398"/>
    </row>
    <row r="43" spans="1:32" ht="11.25" customHeight="1">
      <c r="A43" s="398"/>
      <c r="B43" s="392"/>
      <c r="C43" s="966"/>
      <c r="D43" s="412"/>
      <c r="E43" s="430"/>
      <c r="F43" s="965"/>
      <c r="G43" s="398"/>
      <c r="H43" s="965"/>
      <c r="I43" s="398"/>
      <c r="J43" s="965"/>
      <c r="L43" s="965"/>
      <c r="M43" s="398"/>
      <c r="N43" s="965"/>
      <c r="O43" s="398"/>
      <c r="P43" s="965"/>
      <c r="Q43" s="398"/>
      <c r="R43" s="965"/>
      <c r="S43" s="398"/>
      <c r="T43" s="965"/>
      <c r="U43" s="398"/>
      <c r="V43" s="965"/>
      <c r="W43" s="398"/>
      <c r="X43" s="965"/>
      <c r="Y43" s="398"/>
      <c r="Z43" s="965"/>
      <c r="AA43" s="398"/>
      <c r="AB43" s="965"/>
      <c r="AC43" s="398"/>
      <c r="AD43" s="965"/>
      <c r="AE43" s="695"/>
      <c r="AF43" s="398"/>
    </row>
    <row r="44" spans="1:32" ht="18.75" customHeight="1">
      <c r="A44" s="398"/>
      <c r="B44" s="392"/>
      <c r="C44" s="1248" t="s">
        <v>347</v>
      </c>
      <c r="D44" s="412"/>
      <c r="E44" s="430"/>
      <c r="F44" s="965">
        <v>238201</v>
      </c>
      <c r="G44" s="398"/>
      <c r="H44" s="965">
        <v>236390</v>
      </c>
      <c r="I44" s="398"/>
      <c r="J44" s="965">
        <v>234925</v>
      </c>
      <c r="L44" s="965">
        <v>232353</v>
      </c>
      <c r="M44" s="398"/>
      <c r="N44" s="965">
        <v>229600</v>
      </c>
      <c r="O44" s="398"/>
      <c r="P44" s="965">
        <v>225928</v>
      </c>
      <c r="Q44" s="398"/>
      <c r="R44" s="965">
        <v>230791</v>
      </c>
      <c r="S44" s="398"/>
      <c r="T44" s="965">
        <v>235392</v>
      </c>
      <c r="U44" s="398"/>
      <c r="V44" s="965">
        <v>241551</v>
      </c>
      <c r="W44" s="398"/>
      <c r="X44" s="965">
        <v>243937</v>
      </c>
      <c r="Y44" s="398"/>
      <c r="Z44" s="965">
        <v>246272</v>
      </c>
      <c r="AA44" s="398"/>
      <c r="AB44" s="965">
        <v>254514</v>
      </c>
      <c r="AC44" s="398"/>
      <c r="AD44" s="965">
        <v>265677</v>
      </c>
      <c r="AE44" s="695"/>
      <c r="AF44" s="398"/>
    </row>
    <row r="45" spans="1:32" ht="18.75" customHeight="1">
      <c r="A45" s="398"/>
      <c r="B45" s="392"/>
      <c r="C45" s="1248" t="s">
        <v>348</v>
      </c>
      <c r="D45" s="412"/>
      <c r="E45" s="430"/>
      <c r="F45" s="965">
        <v>101948</v>
      </c>
      <c r="G45" s="398"/>
      <c r="H45" s="965">
        <v>101746</v>
      </c>
      <c r="I45" s="398"/>
      <c r="J45" s="965">
        <v>100920</v>
      </c>
      <c r="L45" s="965">
        <v>98443</v>
      </c>
      <c r="M45" s="398"/>
      <c r="N45" s="965">
        <v>95429</v>
      </c>
      <c r="O45" s="398"/>
      <c r="P45" s="965">
        <v>92685</v>
      </c>
      <c r="Q45" s="398"/>
      <c r="R45" s="965">
        <v>93655</v>
      </c>
      <c r="S45" s="398"/>
      <c r="T45" s="965">
        <v>95698</v>
      </c>
      <c r="U45" s="398"/>
      <c r="V45" s="965">
        <v>101117</v>
      </c>
      <c r="W45" s="398"/>
      <c r="X45" s="965">
        <v>102972</v>
      </c>
      <c r="Y45" s="398"/>
      <c r="Z45" s="965">
        <v>106070</v>
      </c>
      <c r="AA45" s="398"/>
      <c r="AB45" s="965">
        <v>109809</v>
      </c>
      <c r="AC45" s="398"/>
      <c r="AD45" s="965">
        <v>116346</v>
      </c>
      <c r="AE45" s="695"/>
      <c r="AF45" s="398"/>
    </row>
    <row r="46" spans="1:32" ht="18.75" customHeight="1">
      <c r="A46" s="398"/>
      <c r="B46" s="392"/>
      <c r="C46" s="1248" t="s">
        <v>93</v>
      </c>
      <c r="D46" s="412"/>
      <c r="E46" s="430"/>
      <c r="F46" s="965">
        <v>128677</v>
      </c>
      <c r="G46" s="398"/>
      <c r="H46" s="965">
        <v>128222</v>
      </c>
      <c r="I46" s="398"/>
      <c r="J46" s="965">
        <v>127782</v>
      </c>
      <c r="L46" s="965">
        <v>127184</v>
      </c>
      <c r="M46" s="398"/>
      <c r="N46" s="965">
        <v>125840</v>
      </c>
      <c r="O46" s="398"/>
      <c r="P46" s="965">
        <v>123747</v>
      </c>
      <c r="Q46" s="398"/>
      <c r="R46" s="965">
        <v>124490</v>
      </c>
      <c r="S46" s="398"/>
      <c r="T46" s="965">
        <v>126330</v>
      </c>
      <c r="U46" s="398"/>
      <c r="V46" s="965">
        <v>130620</v>
      </c>
      <c r="W46" s="398"/>
      <c r="X46" s="965">
        <v>133475</v>
      </c>
      <c r="Y46" s="398"/>
      <c r="Z46" s="965">
        <v>136664</v>
      </c>
      <c r="AA46" s="398"/>
      <c r="AB46" s="965">
        <v>141448</v>
      </c>
      <c r="AC46" s="398"/>
      <c r="AD46" s="965">
        <v>148724</v>
      </c>
      <c r="AE46" s="695"/>
      <c r="AF46" s="398"/>
    </row>
    <row r="47" spans="1:32" ht="18.75" customHeight="1">
      <c r="A47" s="398"/>
      <c r="B47" s="392"/>
      <c r="C47" s="1248" t="s">
        <v>350</v>
      </c>
      <c r="D47" s="412"/>
      <c r="E47" s="430"/>
      <c r="F47" s="965">
        <v>35283</v>
      </c>
      <c r="G47" s="398"/>
      <c r="H47" s="965">
        <v>35318</v>
      </c>
      <c r="I47" s="398"/>
      <c r="J47" s="965">
        <v>35190</v>
      </c>
      <c r="L47" s="965">
        <v>33736</v>
      </c>
      <c r="M47" s="398"/>
      <c r="N47" s="965">
        <v>32057</v>
      </c>
      <c r="O47" s="398"/>
      <c r="P47" s="965">
        <v>30910</v>
      </c>
      <c r="Q47" s="398"/>
      <c r="R47" s="965">
        <v>31270</v>
      </c>
      <c r="S47" s="398"/>
      <c r="T47" s="965">
        <v>32282</v>
      </c>
      <c r="U47" s="398"/>
      <c r="V47" s="965">
        <v>34530</v>
      </c>
      <c r="W47" s="398"/>
      <c r="X47" s="965">
        <v>36543</v>
      </c>
      <c r="Y47" s="398"/>
      <c r="Z47" s="965">
        <v>37511</v>
      </c>
      <c r="AA47" s="398"/>
      <c r="AB47" s="965">
        <v>38954</v>
      </c>
      <c r="AC47" s="398"/>
      <c r="AD47" s="965">
        <v>42050</v>
      </c>
      <c r="AE47" s="695"/>
      <c r="AF47" s="398"/>
    </row>
    <row r="48" spans="1:32" ht="18.75" customHeight="1">
      <c r="A48" s="398"/>
      <c r="B48" s="392"/>
      <c r="C48" s="1248" t="s">
        <v>351</v>
      </c>
      <c r="D48" s="412"/>
      <c r="E48" s="430"/>
      <c r="F48" s="965">
        <v>29871</v>
      </c>
      <c r="G48" s="398"/>
      <c r="H48" s="965">
        <v>29590</v>
      </c>
      <c r="I48" s="398"/>
      <c r="J48" s="965">
        <v>28254</v>
      </c>
      <c r="L48" s="965">
        <v>25387</v>
      </c>
      <c r="M48" s="398"/>
      <c r="N48" s="965">
        <v>23077</v>
      </c>
      <c r="O48" s="398"/>
      <c r="P48" s="965">
        <v>21056</v>
      </c>
      <c r="Q48" s="398"/>
      <c r="R48" s="965">
        <v>19702</v>
      </c>
      <c r="S48" s="398"/>
      <c r="T48" s="965">
        <v>19244</v>
      </c>
      <c r="U48" s="398"/>
      <c r="V48" s="965">
        <v>21392</v>
      </c>
      <c r="W48" s="398"/>
      <c r="X48" s="965">
        <v>24226</v>
      </c>
      <c r="Y48" s="398"/>
      <c r="Z48" s="965">
        <v>29271</v>
      </c>
      <c r="AA48" s="398"/>
      <c r="AB48" s="965">
        <v>31658</v>
      </c>
      <c r="AC48" s="398"/>
      <c r="AD48" s="965">
        <v>34247</v>
      </c>
      <c r="AE48" s="695"/>
      <c r="AF48" s="398"/>
    </row>
    <row r="49" spans="1:32" ht="18.75" customHeight="1">
      <c r="A49" s="398"/>
      <c r="B49" s="392"/>
      <c r="C49" s="1248" t="s">
        <v>352</v>
      </c>
      <c r="D49" s="412"/>
      <c r="E49" s="430"/>
      <c r="F49" s="965">
        <v>6834</v>
      </c>
      <c r="G49" s="398"/>
      <c r="H49" s="965">
        <v>7078</v>
      </c>
      <c r="I49" s="398"/>
      <c r="J49" s="965">
        <v>7249</v>
      </c>
      <c r="L49" s="965">
        <v>7411</v>
      </c>
      <c r="M49" s="398"/>
      <c r="N49" s="965">
        <v>7310</v>
      </c>
      <c r="O49" s="398"/>
      <c r="P49" s="965">
        <v>7111</v>
      </c>
      <c r="Q49" s="398"/>
      <c r="R49" s="965">
        <v>6836</v>
      </c>
      <c r="S49" s="398"/>
      <c r="T49" s="965">
        <v>7195</v>
      </c>
      <c r="U49" s="398"/>
      <c r="V49" s="965">
        <v>7495</v>
      </c>
      <c r="W49" s="398"/>
      <c r="X49" s="965">
        <v>8266</v>
      </c>
      <c r="Y49" s="398"/>
      <c r="Z49" s="965">
        <v>9032</v>
      </c>
      <c r="AA49" s="398"/>
      <c r="AB49" s="965">
        <v>9735</v>
      </c>
      <c r="AC49" s="398"/>
      <c r="AD49" s="965">
        <v>10551</v>
      </c>
      <c r="AE49" s="695"/>
      <c r="AF49" s="398"/>
    </row>
    <row r="50" spans="1:32" ht="18.75" customHeight="1">
      <c r="A50" s="398"/>
      <c r="B50" s="392"/>
      <c r="C50" s="1248" t="s">
        <v>353</v>
      </c>
      <c r="D50" s="412"/>
      <c r="E50" s="430"/>
      <c r="F50" s="965">
        <v>16430</v>
      </c>
      <c r="G50" s="398"/>
      <c r="H50" s="965">
        <v>17203</v>
      </c>
      <c r="I50" s="398"/>
      <c r="J50" s="965">
        <v>17541</v>
      </c>
      <c r="L50" s="965">
        <v>17460</v>
      </c>
      <c r="M50" s="398"/>
      <c r="N50" s="965">
        <v>17303</v>
      </c>
      <c r="O50" s="398"/>
      <c r="P50" s="965">
        <v>17268</v>
      </c>
      <c r="Q50" s="398"/>
      <c r="R50" s="965">
        <v>17374</v>
      </c>
      <c r="S50" s="398"/>
      <c r="T50" s="965">
        <v>17231</v>
      </c>
      <c r="U50" s="398"/>
      <c r="V50" s="965">
        <v>17381</v>
      </c>
      <c r="W50" s="398"/>
      <c r="X50" s="965">
        <v>17831</v>
      </c>
      <c r="Y50" s="398"/>
      <c r="Z50" s="965">
        <v>18600</v>
      </c>
      <c r="AA50" s="398"/>
      <c r="AB50" s="965">
        <v>19016</v>
      </c>
      <c r="AC50" s="398"/>
      <c r="AD50" s="965">
        <v>20067</v>
      </c>
      <c r="AE50" s="695"/>
      <c r="AF50" s="398"/>
    </row>
    <row r="51" spans="1:32" s="631" customFormat="1" ht="18.75" customHeight="1">
      <c r="A51" s="624"/>
      <c r="B51" s="626"/>
      <c r="C51" s="1470" t="s">
        <v>548</v>
      </c>
      <c r="D51" s="1470"/>
      <c r="E51" s="628"/>
      <c r="F51" s="965"/>
      <c r="G51" s="398"/>
      <c r="H51" s="965"/>
      <c r="I51" s="398"/>
      <c r="J51" s="965"/>
      <c r="K51" s="398"/>
      <c r="L51" s="965"/>
      <c r="M51" s="398"/>
      <c r="N51" s="965"/>
      <c r="O51" s="398"/>
      <c r="P51" s="965"/>
      <c r="Q51" s="398"/>
      <c r="R51" s="965"/>
      <c r="S51" s="398"/>
      <c r="T51" s="965"/>
      <c r="U51" s="398"/>
      <c r="V51" s="965"/>
      <c r="W51" s="398"/>
      <c r="X51" s="965"/>
      <c r="Y51" s="398"/>
      <c r="Z51" s="965"/>
      <c r="AA51" s="398"/>
      <c r="AB51" s="965"/>
      <c r="AC51" s="398"/>
      <c r="AD51" s="965"/>
      <c r="AE51" s="1126"/>
      <c r="AF51" s="624"/>
    </row>
    <row r="52" spans="1:32" ht="18.75" customHeight="1">
      <c r="A52" s="398"/>
      <c r="B52" s="392"/>
      <c r="C52" s="1249" t="s">
        <v>549</v>
      </c>
      <c r="D52" s="399"/>
      <c r="E52" s="430"/>
      <c r="F52" s="965">
        <v>70188</v>
      </c>
      <c r="G52" s="398"/>
      <c r="H52" s="965">
        <v>70381</v>
      </c>
      <c r="I52" s="398"/>
      <c r="J52" s="965">
        <v>70479</v>
      </c>
      <c r="K52" s="392"/>
      <c r="L52" s="965">
        <v>66095</v>
      </c>
      <c r="M52" s="398"/>
      <c r="N52" s="965">
        <v>64334</v>
      </c>
      <c r="O52" s="398"/>
      <c r="P52" s="965">
        <v>62368</v>
      </c>
      <c r="Q52" s="398"/>
      <c r="R52" s="965">
        <v>62692</v>
      </c>
      <c r="S52" s="398"/>
      <c r="T52" s="965">
        <v>64344</v>
      </c>
      <c r="U52" s="398"/>
      <c r="V52" s="965">
        <v>65211</v>
      </c>
      <c r="W52" s="398"/>
      <c r="X52" s="965">
        <v>67171</v>
      </c>
      <c r="Y52" s="398"/>
      <c r="Z52" s="965">
        <v>70268</v>
      </c>
      <c r="AA52" s="398"/>
      <c r="AB52" s="965">
        <v>72158</v>
      </c>
      <c r="AC52" s="398"/>
      <c r="AD52" s="965">
        <v>76769</v>
      </c>
      <c r="AE52" s="695"/>
      <c r="AF52" s="398"/>
    </row>
    <row r="53" spans="1:32" s="631" customFormat="1" ht="18.75" customHeight="1">
      <c r="A53" s="624"/>
      <c r="B53" s="626"/>
      <c r="C53" s="1249" t="s">
        <v>550</v>
      </c>
      <c r="D53" s="399"/>
      <c r="E53" s="430"/>
      <c r="F53" s="965">
        <v>69044</v>
      </c>
      <c r="G53" s="398"/>
      <c r="H53" s="965">
        <v>69188</v>
      </c>
      <c r="I53" s="398"/>
      <c r="J53" s="965">
        <v>68458</v>
      </c>
      <c r="K53" s="392"/>
      <c r="L53" s="965">
        <v>63439</v>
      </c>
      <c r="M53" s="398"/>
      <c r="N53" s="965">
        <v>61158</v>
      </c>
      <c r="O53" s="398"/>
      <c r="P53" s="965">
        <v>61712</v>
      </c>
      <c r="Q53" s="398"/>
      <c r="R53" s="965">
        <v>61555</v>
      </c>
      <c r="S53" s="398"/>
      <c r="T53" s="965">
        <v>61347</v>
      </c>
      <c r="U53" s="398"/>
      <c r="V53" s="965">
        <v>62361</v>
      </c>
      <c r="W53" s="398"/>
      <c r="X53" s="965">
        <v>64187</v>
      </c>
      <c r="Y53" s="398"/>
      <c r="Z53" s="965">
        <v>66665</v>
      </c>
      <c r="AA53" s="398"/>
      <c r="AB53" s="965">
        <v>68203</v>
      </c>
      <c r="AC53" s="398"/>
      <c r="AD53" s="965">
        <v>71789</v>
      </c>
      <c r="AE53" s="1126"/>
      <c r="AF53" s="624"/>
    </row>
    <row r="54" spans="1:32" ht="18.75" customHeight="1">
      <c r="A54" s="398"/>
      <c r="B54" s="688"/>
      <c r="C54" s="1249" t="s">
        <v>551</v>
      </c>
      <c r="D54" s="399"/>
      <c r="E54" s="430"/>
      <c r="F54" s="965">
        <v>56810</v>
      </c>
      <c r="G54" s="398"/>
      <c r="H54" s="965">
        <v>56544</v>
      </c>
      <c r="I54" s="398"/>
      <c r="J54" s="965">
        <v>56087</v>
      </c>
      <c r="K54" s="392"/>
      <c r="L54" s="965">
        <v>53910</v>
      </c>
      <c r="M54" s="398"/>
      <c r="N54" s="965">
        <v>52978</v>
      </c>
      <c r="O54" s="398"/>
      <c r="P54" s="965">
        <v>51884</v>
      </c>
      <c r="Q54" s="398"/>
      <c r="R54" s="965">
        <v>52098</v>
      </c>
      <c r="S54" s="398"/>
      <c r="T54" s="965">
        <v>53015</v>
      </c>
      <c r="U54" s="398"/>
      <c r="V54" s="965">
        <v>54987</v>
      </c>
      <c r="W54" s="398"/>
      <c r="X54" s="965">
        <v>56538</v>
      </c>
      <c r="Y54" s="398"/>
      <c r="Z54" s="965">
        <v>57717</v>
      </c>
      <c r="AA54" s="398"/>
      <c r="AB54" s="965">
        <v>59976</v>
      </c>
      <c r="AC54" s="398"/>
      <c r="AD54" s="965">
        <v>62792</v>
      </c>
      <c r="AE54" s="695"/>
      <c r="AF54" s="398"/>
    </row>
    <row r="55" spans="1:32" ht="18.75" customHeight="1">
      <c r="A55" s="398"/>
      <c r="B55" s="392"/>
      <c r="C55" s="1249" t="s">
        <v>552</v>
      </c>
      <c r="D55" s="412"/>
      <c r="E55" s="430"/>
      <c r="F55" s="965">
        <v>48450</v>
      </c>
      <c r="G55" s="398"/>
      <c r="H55" s="965">
        <v>48512</v>
      </c>
      <c r="I55" s="398"/>
      <c r="J55" s="965">
        <v>48350</v>
      </c>
      <c r="K55" s="392"/>
      <c r="L55" s="965">
        <v>45384</v>
      </c>
      <c r="M55" s="398"/>
      <c r="N55" s="965">
        <v>44756</v>
      </c>
      <c r="O55" s="398"/>
      <c r="P55" s="965">
        <v>43792</v>
      </c>
      <c r="Q55" s="398"/>
      <c r="R55" s="965">
        <v>43166</v>
      </c>
      <c r="S55" s="398"/>
      <c r="T55" s="965">
        <v>43040</v>
      </c>
      <c r="U55" s="398"/>
      <c r="V55" s="965">
        <v>43711</v>
      </c>
      <c r="W55" s="398"/>
      <c r="X55" s="965">
        <v>45356</v>
      </c>
      <c r="Y55" s="398"/>
      <c r="Z55" s="965">
        <v>48175</v>
      </c>
      <c r="AA55" s="398"/>
      <c r="AB55" s="965">
        <v>52110</v>
      </c>
      <c r="AC55" s="398"/>
      <c r="AD55" s="965">
        <v>55859</v>
      </c>
      <c r="AE55" s="695"/>
      <c r="AF55" s="398"/>
    </row>
    <row r="56" spans="1:32" ht="18.75" customHeight="1">
      <c r="A56" s="398"/>
      <c r="B56" s="392"/>
      <c r="C56" s="1249" t="s">
        <v>553</v>
      </c>
      <c r="D56" s="399"/>
      <c r="E56" s="430"/>
      <c r="F56" s="965">
        <v>49486</v>
      </c>
      <c r="G56" s="398"/>
      <c r="H56" s="965">
        <v>49595</v>
      </c>
      <c r="I56" s="398"/>
      <c r="J56" s="965">
        <v>49592</v>
      </c>
      <c r="K56" s="392"/>
      <c r="L56" s="965">
        <v>47442</v>
      </c>
      <c r="M56" s="398"/>
      <c r="N56" s="965">
        <v>46695</v>
      </c>
      <c r="O56" s="398"/>
      <c r="P56" s="965">
        <v>45660</v>
      </c>
      <c r="Q56" s="398"/>
      <c r="R56" s="965">
        <v>45366</v>
      </c>
      <c r="S56" s="398"/>
      <c r="T56" s="965">
        <v>45365</v>
      </c>
      <c r="U56" s="398"/>
      <c r="V56" s="965">
        <v>46051</v>
      </c>
      <c r="W56" s="398"/>
      <c r="X56" s="965">
        <v>47048</v>
      </c>
      <c r="Y56" s="398"/>
      <c r="Z56" s="965">
        <v>48464</v>
      </c>
      <c r="AA56" s="398"/>
      <c r="AB56" s="965">
        <v>50252</v>
      </c>
      <c r="AC56" s="398"/>
      <c r="AD56" s="965">
        <v>53225</v>
      </c>
      <c r="AE56" s="695"/>
      <c r="AF56" s="398"/>
    </row>
    <row r="57" spans="1:32" ht="3" customHeight="1">
      <c r="A57" s="398"/>
      <c r="B57" s="392"/>
      <c r="C57" s="1248"/>
      <c r="D57" s="399"/>
      <c r="E57" s="430"/>
      <c r="F57" s="965"/>
      <c r="H57" s="965"/>
      <c r="J57" s="965"/>
      <c r="K57" s="1214"/>
      <c r="L57" s="965"/>
      <c r="N57" s="965"/>
      <c r="P57" s="965"/>
      <c r="R57" s="965"/>
      <c r="T57" s="965"/>
      <c r="V57" s="965"/>
      <c r="X57" s="965"/>
      <c r="Z57" s="965"/>
      <c r="AB57" s="965"/>
      <c r="AD57" s="965"/>
      <c r="AE57" s="695"/>
      <c r="AF57" s="398"/>
    </row>
    <row r="58" spans="1:32" s="604" customFormat="1" ht="24.75" customHeight="1">
      <c r="A58" s="595"/>
      <c r="B58" s="688"/>
      <c r="C58" s="1575" t="s">
        <v>554</v>
      </c>
      <c r="D58" s="1471"/>
      <c r="E58" s="1471"/>
      <c r="F58" s="1471"/>
      <c r="G58" s="1471"/>
      <c r="H58" s="1471"/>
      <c r="I58" s="1471"/>
      <c r="J58" s="1471"/>
      <c r="K58" s="1471"/>
      <c r="L58" s="1471"/>
      <c r="M58" s="1471"/>
      <c r="N58" s="1471"/>
      <c r="O58" s="1471"/>
      <c r="P58" s="1471"/>
      <c r="Q58" s="1471"/>
      <c r="R58" s="1471"/>
      <c r="S58" s="1471"/>
      <c r="T58" s="1471"/>
      <c r="U58" s="1471"/>
      <c r="V58" s="1471"/>
      <c r="W58" s="1471"/>
      <c r="X58" s="1471"/>
      <c r="Y58" s="1471"/>
      <c r="Z58" s="1471"/>
      <c r="AA58" s="1471"/>
      <c r="AB58" s="1471"/>
      <c r="AC58" s="1471"/>
      <c r="AD58" s="1471"/>
      <c r="AE58" s="1127"/>
      <c r="AF58" s="595"/>
    </row>
    <row r="59" spans="1:32" s="604" customFormat="1" ht="13.5" customHeight="1">
      <c r="A59" s="595"/>
      <c r="B59" s="688"/>
      <c r="C59" s="1128" t="s">
        <v>555</v>
      </c>
      <c r="D59" s="1129"/>
      <c r="E59" s="1129"/>
      <c r="G59" s="1129"/>
      <c r="H59" s="595"/>
      <c r="I59" s="1129"/>
      <c r="K59" s="1129"/>
      <c r="L59" s="1129"/>
      <c r="M59" s="1129"/>
      <c r="O59" s="1129"/>
      <c r="P59" s="678" t="s">
        <v>481</v>
      </c>
      <c r="Q59" s="1129"/>
      <c r="S59" s="1129"/>
      <c r="T59" s="1129"/>
      <c r="U59" s="1129"/>
      <c r="V59" s="1129"/>
      <c r="W59" s="1129"/>
      <c r="X59" s="1129"/>
      <c r="Y59" s="1129"/>
      <c r="Z59" s="1129"/>
      <c r="AA59" s="1129"/>
      <c r="AB59" s="1129"/>
      <c r="AC59" s="1129"/>
      <c r="AD59" s="1129"/>
      <c r="AE59" s="1127"/>
      <c r="AF59" s="595"/>
    </row>
    <row r="60" spans="1:32" s="604" customFormat="1" ht="10.5" customHeight="1" thickBot="1">
      <c r="A60" s="595"/>
      <c r="B60" s="688"/>
      <c r="C60" s="1533" t="s">
        <v>573</v>
      </c>
      <c r="D60" s="1533"/>
      <c r="E60" s="1533"/>
      <c r="F60" s="1533"/>
      <c r="G60" s="1533"/>
      <c r="H60" s="1533"/>
      <c r="I60" s="1533"/>
      <c r="J60" s="1533"/>
      <c r="K60" s="1533"/>
      <c r="L60" s="1533"/>
      <c r="M60" s="1533"/>
      <c r="N60" s="1533"/>
      <c r="O60" s="1533"/>
      <c r="P60" s="1533"/>
      <c r="Q60" s="1533"/>
      <c r="R60" s="1533"/>
      <c r="S60" s="1533"/>
      <c r="T60" s="1533"/>
      <c r="U60" s="1533"/>
      <c r="V60" s="1533"/>
      <c r="W60" s="1533"/>
      <c r="X60" s="1533"/>
      <c r="Y60" s="1533"/>
      <c r="Z60" s="1533"/>
      <c r="AA60" s="1533"/>
      <c r="AB60" s="1533"/>
      <c r="AC60" s="1533"/>
      <c r="AD60" s="1533"/>
      <c r="AE60" s="1127"/>
      <c r="AF60" s="595"/>
    </row>
    <row r="61" spans="1:32" ht="13.5" thickBot="1">
      <c r="A61" s="398"/>
      <c r="B61" s="392"/>
      <c r="C61" s="398"/>
      <c r="D61" s="398"/>
      <c r="E61" s="392"/>
      <c r="F61" s="392"/>
      <c r="G61" s="392"/>
      <c r="H61" s="392"/>
      <c r="I61" s="392"/>
      <c r="J61" s="392"/>
      <c r="K61" s="392"/>
      <c r="L61" s="392"/>
      <c r="M61" s="392"/>
      <c r="N61" s="392"/>
      <c r="O61" s="392"/>
      <c r="P61" s="392"/>
      <c r="Q61" s="392"/>
      <c r="R61" s="392"/>
      <c r="S61" s="392"/>
      <c r="T61" s="1473"/>
      <c r="U61" s="1577"/>
      <c r="V61" s="392"/>
      <c r="W61" s="392"/>
      <c r="X61" s="1473"/>
      <c r="Y61" s="1577"/>
      <c r="Z61" s="394"/>
      <c r="AA61" s="1244"/>
      <c r="AB61" s="1244"/>
      <c r="AC61" s="1244"/>
      <c r="AD61" s="1130" t="s">
        <v>298</v>
      </c>
      <c r="AE61" s="1131">
        <v>11</v>
      </c>
      <c r="AF61" s="398"/>
    </row>
    <row r="62" spans="1:32">
      <c r="A62" s="591"/>
      <c r="B62" s="591"/>
      <c r="C62" s="591"/>
      <c r="D62" s="591"/>
      <c r="E62" s="591"/>
      <c r="F62" s="591"/>
      <c r="G62" s="591"/>
      <c r="I62" s="591"/>
      <c r="J62" s="591"/>
      <c r="K62" s="591"/>
      <c r="L62" s="591"/>
      <c r="M62" s="591"/>
      <c r="N62" s="591"/>
      <c r="O62" s="591"/>
      <c r="P62" s="591"/>
      <c r="Q62" s="591"/>
      <c r="R62" s="591"/>
      <c r="S62" s="591"/>
      <c r="T62" s="591"/>
      <c r="U62" s="591"/>
      <c r="V62" s="591"/>
      <c r="W62" s="591"/>
      <c r="X62" s="591"/>
      <c r="Y62" s="591"/>
      <c r="Z62" s="591"/>
      <c r="AA62" s="591"/>
      <c r="AB62" s="591"/>
      <c r="AC62" s="591"/>
      <c r="AD62" s="591"/>
      <c r="AE62" s="591"/>
      <c r="AF62" s="591"/>
    </row>
    <row r="63" spans="1:32">
      <c r="A63" s="591"/>
      <c r="B63" s="591"/>
      <c r="C63" s="591"/>
      <c r="D63" s="591"/>
      <c r="E63" s="591"/>
      <c r="F63" s="591"/>
      <c r="G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row>
    <row r="72" spans="6:31" ht="8.25" customHeight="1"/>
    <row r="74" spans="6:31" ht="9" customHeight="1">
      <c r="AE74" s="389"/>
    </row>
    <row r="75" spans="6:31" ht="8.25" customHeight="1">
      <c r="F75" s="1531"/>
      <c r="G75" s="1531"/>
      <c r="H75" s="1531"/>
      <c r="I75" s="1531"/>
      <c r="J75" s="1531"/>
      <c r="K75" s="1531"/>
      <c r="L75" s="1531"/>
      <c r="M75" s="1531"/>
      <c r="N75" s="1531"/>
      <c r="O75" s="1531"/>
      <c r="P75" s="1531"/>
      <c r="Q75" s="1531"/>
      <c r="R75" s="1531"/>
      <c r="S75" s="1531"/>
      <c r="T75" s="1531"/>
      <c r="U75" s="1531"/>
      <c r="V75" s="1531"/>
      <c r="W75" s="1531"/>
      <c r="X75" s="1531"/>
      <c r="Y75" s="1531"/>
      <c r="Z75" s="1531"/>
      <c r="AA75" s="1531"/>
      <c r="AB75" s="1531"/>
      <c r="AC75" s="1531"/>
      <c r="AD75" s="1531"/>
      <c r="AE75" s="1531"/>
    </row>
    <row r="76" spans="6:31" ht="9.75" customHeight="1"/>
  </sheetData>
  <mergeCells count="12">
    <mergeCell ref="C19:D19"/>
    <mergeCell ref="C1:L1"/>
    <mergeCell ref="C5:D6"/>
    <mergeCell ref="F6:AB6"/>
    <mergeCell ref="C9:D9"/>
    <mergeCell ref="C17:D18"/>
    <mergeCell ref="F75:AE75"/>
    <mergeCell ref="C51:D51"/>
    <mergeCell ref="C58:AD58"/>
    <mergeCell ref="C60:AD60"/>
    <mergeCell ref="T61:U61"/>
    <mergeCell ref="X61:Y61"/>
  </mergeCells>
  <printOptions horizontalCentered="1"/>
  <pageMargins left="0.15748031496062992" right="0.15748031496062992" top="0.19685039370078741" bottom="0.19685039370078741" header="0" footer="0"/>
  <pageSetup paperSize="9" scale="85"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6populacao_anual1</vt:lpstr>
      <vt:lpstr>7empregoINE_anual</vt:lpstr>
      <vt:lpstr>8desemprego_INEanual1</vt:lpstr>
      <vt:lpstr>9dgert</vt:lpstr>
      <vt:lpstr>10desemprego_IEFP</vt:lpstr>
      <vt:lpstr>11desemprego_IEFP</vt:lpstr>
      <vt:lpstr>12fp_ine_trim</vt:lpstr>
      <vt:lpstr>13eempresarial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'6populacao_anual1'!Área_de_Impressão</vt:lpstr>
      <vt:lpstr>'7empregoINE_anual'!Área_de_Impressão</vt:lpstr>
      <vt:lpstr>'8desemprego_INEanual1'!Área_de_Impressão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teresa.feliciano</dc:creator>
  <cp:lastModifiedBy>Joana.Matos</cp:lastModifiedBy>
  <cp:lastPrinted>2012-03-28T09:21:32Z</cp:lastPrinted>
  <dcterms:created xsi:type="dcterms:W3CDTF">2004-03-02T09:49:36Z</dcterms:created>
  <dcterms:modified xsi:type="dcterms:W3CDTF">2012-03-28T09:21:35Z</dcterms:modified>
</cp:coreProperties>
</file>